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B. Pharm." sheetId="1" r:id="rId1"/>
    <sheet name="BBA" sheetId="3" r:id="rId2"/>
    <sheet name="BCA" sheetId="4" r:id="rId3"/>
    <sheet name="BA-BCom" sheetId="5" r:id="rId4"/>
    <sheet name="MBA" sheetId="6" r:id="rId5"/>
    <sheet name="MCA" sheetId="7" r:id="rId6"/>
    <sheet name="M.Sc.1" sheetId="8" r:id="rId7"/>
    <sheet name="M.Sc.2" sheetId="10" r:id="rId8"/>
    <sheet name="M.Sc.3" sheetId="11" r:id="rId9"/>
    <sheet name="M.Sc.4" sheetId="12" r:id="rId10"/>
    <sheet name="M.A.1" sheetId="14" r:id="rId11"/>
    <sheet name="M.A.2" sheetId="15" r:id="rId12"/>
    <sheet name="M.A.3" sheetId="16" r:id="rId13"/>
    <sheet name="M.A.4" sheetId="17" r:id="rId14"/>
    <sheet name="M.Com." sheetId="19" r:id="rId15"/>
    <sheet name="M.Tech (Engg)" sheetId="13" r:id="rId16"/>
    <sheet name="M.Tech (P.Tech)" sheetId="21" r:id="rId17"/>
    <sheet name="Ph.D.1" sheetId="23" r:id="rId18"/>
    <sheet name="Ph.D.1 (2)" sheetId="24" r:id="rId19"/>
  </sheets>
  <calcPr calcId="124519"/>
</workbook>
</file>

<file path=xl/calcChain.xml><?xml version="1.0" encoding="utf-8"?>
<calcChain xmlns="http://schemas.openxmlformats.org/spreadsheetml/2006/main">
  <c r="H7" i="24"/>
  <c r="H5"/>
  <c r="H8" s="1"/>
  <c r="H4"/>
  <c r="H7" i="23"/>
  <c r="H5"/>
  <c r="H4"/>
  <c r="D7" i="21"/>
  <c r="C7"/>
  <c r="E6"/>
  <c r="E5"/>
  <c r="E4"/>
  <c r="D7" i="19"/>
  <c r="C7"/>
  <c r="E6"/>
  <c r="E5"/>
  <c r="E4"/>
  <c r="E7" s="1"/>
  <c r="D7" i="17"/>
  <c r="C7"/>
  <c r="E6"/>
  <c r="E5"/>
  <c r="E4"/>
  <c r="D7" i="16"/>
  <c r="C7"/>
  <c r="E6"/>
  <c r="E5"/>
  <c r="E4"/>
  <c r="D7" i="15"/>
  <c r="C7"/>
  <c r="E6"/>
  <c r="E5"/>
  <c r="E4"/>
  <c r="D7" i="14"/>
  <c r="C7"/>
  <c r="E6"/>
  <c r="E5"/>
  <c r="E4"/>
  <c r="D7" i="13"/>
  <c r="C7"/>
  <c r="E6"/>
  <c r="E5"/>
  <c r="E4"/>
  <c r="D7" i="12"/>
  <c r="C7"/>
  <c r="E6"/>
  <c r="E5"/>
  <c r="E4"/>
  <c r="D7" i="11"/>
  <c r="C7"/>
  <c r="E6"/>
  <c r="E5"/>
  <c r="E4"/>
  <c r="D7" i="10"/>
  <c r="C7"/>
  <c r="E6"/>
  <c r="E5"/>
  <c r="E4"/>
  <c r="D7" i="8"/>
  <c r="C7"/>
  <c r="E6"/>
  <c r="E5"/>
  <c r="E4"/>
  <c r="D7" i="7"/>
  <c r="C7"/>
  <c r="E6"/>
  <c r="E5"/>
  <c r="E4"/>
  <c r="E7" s="1"/>
  <c r="D7" i="6"/>
  <c r="C7"/>
  <c r="E6"/>
  <c r="E4"/>
  <c r="E5"/>
  <c r="E7" s="1"/>
  <c r="F7" i="1"/>
  <c r="E7"/>
  <c r="D7"/>
  <c r="C7"/>
  <c r="G6"/>
  <c r="G5"/>
  <c r="G4"/>
  <c r="G7" s="1"/>
  <c r="E7" i="3"/>
  <c r="D7"/>
  <c r="C7"/>
  <c r="F6"/>
  <c r="F5"/>
  <c r="F4"/>
  <c r="F7" s="1"/>
  <c r="E7" i="4"/>
  <c r="D7"/>
  <c r="C7"/>
  <c r="F6"/>
  <c r="F5"/>
  <c r="F4"/>
  <c r="F7" s="1"/>
  <c r="D7" i="5"/>
  <c r="E7"/>
  <c r="F7"/>
  <c r="G5"/>
  <c r="G6"/>
  <c r="G4"/>
  <c r="C7"/>
  <c r="H8" i="23" l="1"/>
  <c r="E7" i="21"/>
  <c r="E7" i="17"/>
  <c r="E7" i="16"/>
  <c r="E7" i="15"/>
  <c r="E7" i="14"/>
  <c r="E7" i="13"/>
  <c r="E7" i="12"/>
  <c r="E7" i="11"/>
  <c r="E7" i="10"/>
  <c r="E7" i="8"/>
  <c r="G7" i="5"/>
</calcChain>
</file>

<file path=xl/sharedStrings.xml><?xml version="1.0" encoding="utf-8"?>
<sst xmlns="http://schemas.openxmlformats.org/spreadsheetml/2006/main" count="301" uniqueCount="57">
  <si>
    <t xml:space="preserve">First Year  </t>
  </si>
  <si>
    <t xml:space="preserve">Second Year  </t>
  </si>
  <si>
    <t xml:space="preserve">Third Year  </t>
  </si>
  <si>
    <t xml:space="preserve">Fourth Year  </t>
  </si>
  <si>
    <t>Total</t>
  </si>
  <si>
    <t>in INR</t>
  </si>
  <si>
    <t>Sl. No.</t>
  </si>
  <si>
    <t>Course Fee</t>
  </si>
  <si>
    <t>Hostel Admission Fee (Only accommodation)</t>
  </si>
  <si>
    <t>Particulars</t>
  </si>
  <si>
    <t>*Field Visit/Industrial visit fee (wherever applicable)</t>
  </si>
  <si>
    <t>INR 3,000</t>
  </si>
  <si>
    <t>FEES STRUCTURE FOR FOREIGN STUDENTS FOR ADMISSION INTO THREE YEAR (SIX SEMESTER) BACHELOR OF COMPUTER APPLICATION (BCA) PROGRAMME OF DIBRUGARH UNIVERSITY</t>
  </si>
  <si>
    <t>FEES STRUCTURE FOR FOREIGN STUDENTS FOR ADMISSION INTO FOUR YEAR EIGHT SEMESTER) BACHELOR OF PHARMACY (B. PHARM.) PROGRAMME OF DIBRUGARH UNIVERSITY</t>
  </si>
  <si>
    <t>FEES STRUCTURE FOR FOREIGN STUDENTS FOR ADMISSION INTO THREE YEAR (SIX SEMESTER) BACHELOR OF BUSINESS ADMINISTRATION (BBA) PROGRAMME OF DIBRUGARH UNIVERSITY</t>
  </si>
  <si>
    <t>FEES STRUCTURE FOR FOREIGN STUDENTS FOR ADMISSION INTO FOUR YEAR (EIGHT SEMESTER) B.A. PROGRAMME HUMANITIES, SOCIAL SCIENCES AND B. COMMERCE OF DIBRUGARH UNIVERSITY</t>
  </si>
  <si>
    <t>FEES STRUCTURE FOR FOREIGN STUDENTS FOR ADMISSION INTO TWO YEAR (FOUR SEMESTER) MASTER OF BUSINESS ADMINISTRATION (MBA) PROGRAMME OF DIBRUGARH UNIVERSITY</t>
  </si>
  <si>
    <t>FEES STRUCTURE FOR FOREIGN STUDENTS FOR ADMISSION INTO TWO YEAR (FOUR SEMESTER) MASTER OF COMPUTER APPLICATION (MCA) PROGRAMME OF DIBRUGARH UNIVERSITY</t>
  </si>
  <si>
    <t>Admission fee (includes University Charges, Examination &amp; Certificate Fee)</t>
  </si>
  <si>
    <t>Grand Total  (INR Three Lakh Twelve Thousand Five Hundred Fifty Two only)</t>
  </si>
  <si>
    <t>Grand Total  (INR One lakh eighty four  thousand nine hundred ninety four only)</t>
  </si>
  <si>
    <t>Grand Total  (INR One Lakh Sixty Seven Thousand Forty Four only)</t>
  </si>
  <si>
    <t>Grand Total  (INR Two Lakh One Thousand Nine Hundred Ninety Six only)</t>
  </si>
  <si>
    <t>Grand Total  (INR One Lakh Sixty Six Thousand Eight Hundred Ninety Six only)</t>
  </si>
  <si>
    <t>Grand Total  (INR One Lakh Ninety Nine Thousand Nine Hundred &amp; Fifty Two only)</t>
  </si>
  <si>
    <t>Grand Total  (INR Sixty Nine Thousand Four Hundred Thirty Four only)</t>
  </si>
  <si>
    <t>Grand Total  (INR Seventy One Thousand Thirty Four only)</t>
  </si>
  <si>
    <r>
      <t xml:space="preserve">FEES STRUCTURE FOR FOREIGN STUDENTS FOR ADMISSION INTO TWO YEAR (FOUR SEMESTER) M.SC. PROGRAMME IN </t>
    </r>
    <r>
      <rPr>
        <b/>
        <sz val="12"/>
        <color theme="1"/>
        <rFont val="Times New Roman"/>
        <family val="1"/>
      </rPr>
      <t>CHEMISTRY/ PHYSICS</t>
    </r>
    <r>
      <rPr>
        <sz val="12"/>
        <color theme="1"/>
        <rFont val="Times New Roman"/>
        <family val="1"/>
      </rPr>
      <t xml:space="preserve"> OF DIBRUGARH UNIVERSITY</t>
    </r>
  </si>
  <si>
    <r>
      <t xml:space="preserve">FEES STRUCTURE FOR FOREIGN STUDENTS FOR ADMISSION INTO TWO YEAR (FOUR SEMESTER) M.SC. PROGRAMME IN </t>
    </r>
    <r>
      <rPr>
        <b/>
        <sz val="12"/>
        <color theme="1"/>
        <rFont val="Times New Roman"/>
        <family val="1"/>
      </rPr>
      <t>ANTHROPOLOGY/LIFE SCIENCES (ZOOLOGY/BOTANY)</t>
    </r>
    <r>
      <rPr>
        <sz val="12"/>
        <color theme="1"/>
        <rFont val="Times New Roman"/>
        <family val="1"/>
      </rPr>
      <t xml:space="preserve"> OF DIBRUGARH UNIVERSITY</t>
    </r>
  </si>
  <si>
    <t>Grand Total  (INR Seventy Two Thousand Nine Hundred Eighty Eight only)</t>
  </si>
  <si>
    <r>
      <t xml:space="preserve">FEES STRUCTURE FOR FOREIGN STUDENTS FOR ADMISSION INTO TWO YEAR (FOUR SEMESTER) M.A./M.SC. PROGRAMME IN </t>
    </r>
    <r>
      <rPr>
        <b/>
        <sz val="12"/>
        <color theme="1"/>
        <rFont val="Times New Roman"/>
        <family val="1"/>
      </rPr>
      <t>ANTHROPOLOGY/MATHEMATICS/STATISTICS</t>
    </r>
    <r>
      <rPr>
        <sz val="12"/>
        <color theme="1"/>
        <rFont val="Times New Roman"/>
        <family val="1"/>
      </rPr>
      <t xml:space="preserve"> OF DIBRUGARH UNIVERSITY</t>
    </r>
  </si>
  <si>
    <r>
      <t xml:space="preserve">FEES STRUCTURE FOR FOREIGN STUDENTS FOR ADMISSION INTO TWO YEAR (FOUR SEMESTER) M.SC. PROGRAMME IN </t>
    </r>
    <r>
      <rPr>
        <b/>
        <sz val="12"/>
        <color theme="1"/>
        <rFont val="Times New Roman"/>
        <family val="1"/>
      </rPr>
      <t>BIOTECHNOLOGY AND BIOINFORMATICS</t>
    </r>
    <r>
      <rPr>
        <sz val="12"/>
        <color theme="1"/>
        <rFont val="Times New Roman"/>
        <family val="1"/>
      </rPr>
      <t xml:space="preserve"> OF DIBRUGARH UNIVERSITY</t>
    </r>
  </si>
  <si>
    <t>Grand Total  (INR One Lakh Eighty Three Thousand Nine Hundred Ninety Six only)</t>
  </si>
  <si>
    <r>
      <t xml:space="preserve">FEES STRUCTURE FOR FOREIGN STUDENTS FOR ADMISSION INTO TWO YEAR (FOUR SEMESTER) M.A. PROGRAMME IN </t>
    </r>
    <r>
      <rPr>
        <b/>
        <sz val="12"/>
        <color theme="1"/>
        <rFont val="Times New Roman"/>
        <family val="1"/>
      </rPr>
      <t>ENGLISH/ECONOMICS/HISTORY/POL. SCIENCE/SOCIOLOGY</t>
    </r>
    <r>
      <rPr>
        <sz val="12"/>
        <color theme="1"/>
        <rFont val="Times New Roman"/>
        <family val="1"/>
      </rPr>
      <t xml:space="preserve"> OF DIBRUGARH UNIVERSITY</t>
    </r>
  </si>
  <si>
    <t>Grand Total  (INR Sixty Four Thousand Nine Hundred Sixty Four only)</t>
  </si>
  <si>
    <t>Grand Total  (INR Sixty Seven Thousand  Sixty Four only)</t>
  </si>
  <si>
    <r>
      <t xml:space="preserve">FEES STRUCTURE FOR FOREIGN STUDENTS FOR ADMISSION INTO TWO YEAR (FOUR SEMESTER) M.A. PROGRAMME IN </t>
    </r>
    <r>
      <rPr>
        <b/>
        <sz val="12"/>
        <color theme="1"/>
        <rFont val="Times New Roman"/>
        <family val="1"/>
      </rPr>
      <t>EDUCATION</t>
    </r>
    <r>
      <rPr>
        <sz val="12"/>
        <color theme="1"/>
        <rFont val="Times New Roman"/>
        <family val="1"/>
      </rPr>
      <t xml:space="preserve"> OF DIBRUGARH UNIVERSITY</t>
    </r>
  </si>
  <si>
    <r>
      <t xml:space="preserve">FEES STRUCTURE FOR FOREIGN STUDENTS FOR ADMISSION INTO TWO YEAR (FOUR SEMESTER) M.A. PROGRAMME IN </t>
    </r>
    <r>
      <rPr>
        <b/>
        <sz val="12"/>
        <color theme="1"/>
        <rFont val="Times New Roman"/>
        <family val="1"/>
      </rPr>
      <t>APPLIED PSYCHOLOGY</t>
    </r>
    <r>
      <rPr>
        <sz val="12"/>
        <color theme="1"/>
        <rFont val="Times New Roman"/>
        <family val="1"/>
      </rPr>
      <t xml:space="preserve"> OF DIBRUGARH UNIVERSITY</t>
    </r>
  </si>
  <si>
    <t>Grand Total  (INR One Lakh Twenty Four Thousand Seven Hundred Ninety Six only)</t>
  </si>
  <si>
    <r>
      <t xml:space="preserve">FEES STRUCTURE FOR FOREIGN STUDENTS FOR ADMISSION INTO TWO YEAR (FOUR SEMESTER) M.TECH. PROGRAMME IN </t>
    </r>
    <r>
      <rPr>
        <b/>
        <sz val="12"/>
        <color theme="1"/>
        <rFont val="Times New Roman"/>
        <family val="1"/>
      </rPr>
      <t xml:space="preserve">COMPUTER SCIENCE &amp; ENGINEERING/ELECTRONICS &amp; COMMUNICATION ENGINEERING/MECHANICAL ENGINEERING/PETROLEUM ENGINEERING </t>
    </r>
    <r>
      <rPr>
        <sz val="12"/>
        <color theme="1"/>
        <rFont val="Times New Roman"/>
        <family val="1"/>
      </rPr>
      <t>OF DIBRUGARH UNIVERSITY</t>
    </r>
  </si>
  <si>
    <t>Grand Total  (INR One Lakh Sixty Seven Thousand One Hundred Twenty only)</t>
  </si>
  <si>
    <r>
      <t xml:space="preserve">FEES STRUCTURE FOR FOREIGN STUDENTS FOR ADMISSION INTO TWO YEAR (FOUR SEMESTER) M.A. PROGRAMME IN </t>
    </r>
    <r>
      <rPr>
        <b/>
        <sz val="12"/>
        <color theme="1"/>
        <rFont val="Times New Roman"/>
        <family val="1"/>
      </rPr>
      <t>PHILOSOPHY</t>
    </r>
    <r>
      <rPr>
        <sz val="12"/>
        <color theme="1"/>
        <rFont val="Times New Roman"/>
        <family val="1"/>
      </rPr>
      <t xml:space="preserve"> OF DIBRUGARH UNIVERSITY</t>
    </r>
  </si>
  <si>
    <t>Grand Total  (INR One Lakh Eight Thousand Three Hundred Ninety Six only)</t>
  </si>
  <si>
    <r>
      <t xml:space="preserve">FEES STRUCTURE FOR FOREIGN STUDENTS FOR ADMISSION INTO TWO YEAR (FOUR SEMESTER) </t>
    </r>
    <r>
      <rPr>
        <b/>
        <sz val="12"/>
        <color theme="1"/>
        <rFont val="Times New Roman"/>
        <family val="1"/>
      </rPr>
      <t xml:space="preserve">M.TECH. PROGRAMME IN PETROLEUM TECHNOLOGY (PETROLEUM EXPLORATION AND PRODUCTION) </t>
    </r>
    <r>
      <rPr>
        <sz val="12"/>
        <color theme="1"/>
        <rFont val="Times New Roman"/>
        <family val="1"/>
      </rPr>
      <t>OF DIBRUGARH UNIVERSITY</t>
    </r>
  </si>
  <si>
    <t>Grand Total  (INR One Lakh Twelve Thousand One Hundred Ninety Six only)</t>
  </si>
  <si>
    <t xml:space="preserve">Fifth Year  </t>
  </si>
  <si>
    <t>Monthly Fee (@ INR 400)</t>
  </si>
  <si>
    <t xml:space="preserve">Fee to be paid at the time of submission of Thesis (includes Ph.D. Thesis Examination Fee, Ph.D. Viva-Voce Test Fee) </t>
  </si>
  <si>
    <r>
      <t xml:space="preserve">FEES STRUCTURE FOR FOREIGN STUDENTS FOR ADMISSION INTO PH.D. PROGRAMMESIN </t>
    </r>
    <r>
      <rPr>
        <b/>
        <sz val="12"/>
        <color theme="1"/>
        <rFont val="Times New Roman"/>
        <family val="1"/>
      </rPr>
      <t>SCIENCE/ ENGINEERING</t>
    </r>
    <r>
      <rPr>
        <sz val="12"/>
        <color theme="1"/>
        <rFont val="Times New Roman"/>
        <family val="1"/>
      </rPr>
      <t xml:space="preserve"> OF DIBRUGARH UNIVERSITY (MAXIMUM DURATION- FIVE YEAR)</t>
    </r>
  </si>
  <si>
    <t>Grand Total  (INR One Lakh Seventy Four Thousand Three Hundred only)</t>
  </si>
  <si>
    <t>Grand Total  (INR One Lakh Sixty Eight Thousand Three Hundred only)</t>
  </si>
  <si>
    <t>Monthly Fee (@ INR 300)</t>
  </si>
  <si>
    <r>
      <t xml:space="preserve">FEES STRUCTURE FOR FOREIGN STUDENTS FOR ADMISSION INTO PH.D. PROGRAMMESIN </t>
    </r>
    <r>
      <rPr>
        <b/>
        <sz val="12"/>
        <color theme="1"/>
        <rFont val="Times New Roman"/>
        <family val="1"/>
      </rPr>
      <t>ARTS/COMMERCE</t>
    </r>
    <r>
      <rPr>
        <sz val="12"/>
        <color theme="1"/>
        <rFont val="Times New Roman"/>
        <family val="1"/>
      </rPr>
      <t xml:space="preserve"> OF DIBRUGARH UNIVERSITY (MAXIMUM DURATION- FIVE YEAR)</t>
    </r>
  </si>
  <si>
    <t>(Prof. Surajit Borkotokey)</t>
  </si>
  <si>
    <t>Director</t>
  </si>
  <si>
    <t>Office of Internatiuonal Afairs</t>
  </si>
  <si>
    <t>Dibrugarh University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</si>
</sst>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7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vertical="top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2" xfId="0" applyBorder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/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3" fontId="2" fillId="0" borderId="2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12</xdr:row>
      <xdr:rowOff>57150</xdr:rowOff>
    </xdr:from>
    <xdr:to>
      <xdr:col>6</xdr:col>
      <xdr:colOff>257175</xdr:colOff>
      <xdr:row>13</xdr:row>
      <xdr:rowOff>190119</xdr:rowOff>
    </xdr:to>
    <xdr:pic>
      <xdr:nvPicPr>
        <xdr:cNvPr id="4" name="Picture 3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9375" y="4276725"/>
          <a:ext cx="1447800" cy="33299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11</xdr:row>
      <xdr:rowOff>57150</xdr:rowOff>
    </xdr:from>
    <xdr:to>
      <xdr:col>4</xdr:col>
      <xdr:colOff>257175</xdr:colOff>
      <xdr:row>12</xdr:row>
      <xdr:rowOff>104394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52850"/>
          <a:ext cx="2066925" cy="2567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11</xdr:row>
      <xdr:rowOff>57150</xdr:rowOff>
    </xdr:from>
    <xdr:to>
      <xdr:col>4</xdr:col>
      <xdr:colOff>257175</xdr:colOff>
      <xdr:row>12</xdr:row>
      <xdr:rowOff>94869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52850"/>
          <a:ext cx="2066925" cy="24726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11</xdr:row>
      <xdr:rowOff>57150</xdr:rowOff>
    </xdr:from>
    <xdr:to>
      <xdr:col>4</xdr:col>
      <xdr:colOff>257175</xdr:colOff>
      <xdr:row>12</xdr:row>
      <xdr:rowOff>85344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52850"/>
          <a:ext cx="2066925" cy="2377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11</xdr:row>
      <xdr:rowOff>57150</xdr:rowOff>
    </xdr:from>
    <xdr:to>
      <xdr:col>4</xdr:col>
      <xdr:colOff>257175</xdr:colOff>
      <xdr:row>12</xdr:row>
      <xdr:rowOff>75819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52850"/>
          <a:ext cx="2066925" cy="2282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11</xdr:row>
      <xdr:rowOff>57150</xdr:rowOff>
    </xdr:from>
    <xdr:to>
      <xdr:col>4</xdr:col>
      <xdr:colOff>257175</xdr:colOff>
      <xdr:row>12</xdr:row>
      <xdr:rowOff>66294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52850"/>
          <a:ext cx="2066925" cy="21869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12</xdr:row>
      <xdr:rowOff>57150</xdr:rowOff>
    </xdr:from>
    <xdr:to>
      <xdr:col>4</xdr:col>
      <xdr:colOff>257175</xdr:colOff>
      <xdr:row>13</xdr:row>
      <xdr:rowOff>56769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52850"/>
          <a:ext cx="2066925" cy="20916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12</xdr:row>
      <xdr:rowOff>57150</xdr:rowOff>
    </xdr:from>
    <xdr:to>
      <xdr:col>4</xdr:col>
      <xdr:colOff>257175</xdr:colOff>
      <xdr:row>13</xdr:row>
      <xdr:rowOff>47244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943350"/>
          <a:ext cx="2066925" cy="19964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11</xdr:row>
      <xdr:rowOff>57150</xdr:rowOff>
    </xdr:from>
    <xdr:to>
      <xdr:col>4</xdr:col>
      <xdr:colOff>257175</xdr:colOff>
      <xdr:row>12</xdr:row>
      <xdr:rowOff>37719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4124325"/>
          <a:ext cx="2066925" cy="19011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12</xdr:row>
      <xdr:rowOff>57150</xdr:rowOff>
    </xdr:from>
    <xdr:to>
      <xdr:col>6</xdr:col>
      <xdr:colOff>257175</xdr:colOff>
      <xdr:row>13</xdr:row>
      <xdr:rowOff>47244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4124325"/>
          <a:ext cx="2066925" cy="19011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12</xdr:row>
      <xdr:rowOff>57150</xdr:rowOff>
    </xdr:from>
    <xdr:to>
      <xdr:col>7</xdr:col>
      <xdr:colOff>257175</xdr:colOff>
      <xdr:row>13</xdr:row>
      <xdr:rowOff>47244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2625" y="4676775"/>
          <a:ext cx="1304925" cy="190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752474</xdr:colOff>
      <xdr:row>10</xdr:row>
      <xdr:rowOff>152400</xdr:rowOff>
    </xdr:from>
    <xdr:to>
      <xdr:col>5</xdr:col>
      <xdr:colOff>257174</xdr:colOff>
      <xdr:row>11</xdr:row>
      <xdr:rowOff>180594</xdr:rowOff>
    </xdr:to>
    <xdr:pic>
      <xdr:nvPicPr>
        <xdr:cNvPr id="3" name="Picture 2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53099" y="4048125"/>
          <a:ext cx="1647825" cy="228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11</xdr:row>
      <xdr:rowOff>57150</xdr:rowOff>
    </xdr:from>
    <xdr:to>
      <xdr:col>5</xdr:col>
      <xdr:colOff>257175</xdr:colOff>
      <xdr:row>12</xdr:row>
      <xdr:rowOff>171069</xdr:rowOff>
    </xdr:to>
    <xdr:pic>
      <xdr:nvPicPr>
        <xdr:cNvPr id="3" name="Picture 2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48325" y="3952875"/>
          <a:ext cx="1752600" cy="3234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12</xdr:row>
      <xdr:rowOff>57150</xdr:rowOff>
    </xdr:from>
    <xdr:to>
      <xdr:col>6</xdr:col>
      <xdr:colOff>257175</xdr:colOff>
      <xdr:row>13</xdr:row>
      <xdr:rowOff>161544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62600" y="4019550"/>
          <a:ext cx="1752600" cy="3139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11</xdr:row>
      <xdr:rowOff>57150</xdr:rowOff>
    </xdr:from>
    <xdr:to>
      <xdr:col>4</xdr:col>
      <xdr:colOff>257175</xdr:colOff>
      <xdr:row>12</xdr:row>
      <xdr:rowOff>152019</xdr:rowOff>
    </xdr:to>
    <xdr:pic>
      <xdr:nvPicPr>
        <xdr:cNvPr id="3" name="Picture 2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3175" y="4019550"/>
          <a:ext cx="1495425" cy="3044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11</xdr:row>
      <xdr:rowOff>57150</xdr:rowOff>
    </xdr:from>
    <xdr:to>
      <xdr:col>4</xdr:col>
      <xdr:colOff>257175</xdr:colOff>
      <xdr:row>12</xdr:row>
      <xdr:rowOff>142494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72050" y="4038600"/>
          <a:ext cx="2057400" cy="2948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11</xdr:row>
      <xdr:rowOff>57150</xdr:rowOff>
    </xdr:from>
    <xdr:to>
      <xdr:col>4</xdr:col>
      <xdr:colOff>257175</xdr:colOff>
      <xdr:row>12</xdr:row>
      <xdr:rowOff>132969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4925" y="4038600"/>
          <a:ext cx="2076450" cy="2853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11</xdr:row>
      <xdr:rowOff>57150</xdr:rowOff>
    </xdr:from>
    <xdr:to>
      <xdr:col>4</xdr:col>
      <xdr:colOff>257175</xdr:colOff>
      <xdr:row>12</xdr:row>
      <xdr:rowOff>123444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52850"/>
          <a:ext cx="2066925" cy="2758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11</xdr:row>
      <xdr:rowOff>57150</xdr:rowOff>
    </xdr:from>
    <xdr:to>
      <xdr:col>4</xdr:col>
      <xdr:colOff>257175</xdr:colOff>
      <xdr:row>12</xdr:row>
      <xdr:rowOff>113919</xdr:rowOff>
    </xdr:to>
    <xdr:pic>
      <xdr:nvPicPr>
        <xdr:cNvPr id="2" name="Picture 1" descr="Signature Fin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450" y="3752850"/>
          <a:ext cx="2066925" cy="266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G19" sqref="E13:G19"/>
    </sheetView>
  </sheetViews>
  <sheetFormatPr defaultRowHeight="15.75"/>
  <cols>
    <col min="1" max="1" width="9.140625" style="2"/>
    <col min="2" max="2" width="50.28515625" style="2" customWidth="1"/>
    <col min="3" max="3" width="13.7109375" style="2" customWidth="1"/>
    <col min="4" max="5" width="13.5703125" style="2" customWidth="1"/>
    <col min="6" max="6" width="14" style="2" customWidth="1"/>
    <col min="7" max="7" width="14.42578125" style="2" customWidth="1"/>
    <col min="8" max="16384" width="9.140625" style="2"/>
  </cols>
  <sheetData>
    <row r="1" spans="1:8" ht="80.25" customHeight="1">
      <c r="A1" s="26" t="s">
        <v>13</v>
      </c>
      <c r="B1" s="26"/>
      <c r="C1" s="26"/>
      <c r="D1" s="26"/>
      <c r="E1" s="26"/>
      <c r="F1" s="26"/>
      <c r="G1" s="26"/>
    </row>
    <row r="2" spans="1:8" s="3" customFormat="1" ht="31.5" customHeight="1">
      <c r="A2" s="16" t="s">
        <v>6</v>
      </c>
      <c r="B2" s="16" t="s">
        <v>9</v>
      </c>
      <c r="C2" s="8" t="s">
        <v>0</v>
      </c>
      <c r="D2" s="8" t="s">
        <v>1</v>
      </c>
      <c r="E2" s="8" t="s">
        <v>2</v>
      </c>
      <c r="F2" s="8" t="s">
        <v>3</v>
      </c>
      <c r="G2" s="9" t="s">
        <v>4</v>
      </c>
      <c r="H2" s="6"/>
    </row>
    <row r="3" spans="1:8" ht="15" customHeight="1">
      <c r="A3" s="14"/>
      <c r="B3" s="14"/>
      <c r="C3" s="27" t="s">
        <v>5</v>
      </c>
      <c r="D3" s="28"/>
      <c r="E3" s="28"/>
      <c r="F3" s="28"/>
      <c r="G3" s="28"/>
      <c r="H3" s="4"/>
    </row>
    <row r="4" spans="1:8" ht="32.25" customHeight="1">
      <c r="A4" s="11">
        <v>1</v>
      </c>
      <c r="B4" s="12" t="s">
        <v>18</v>
      </c>
      <c r="C4" s="20">
        <v>10188</v>
      </c>
      <c r="D4" s="20">
        <v>8788</v>
      </c>
      <c r="E4" s="20">
        <v>8788</v>
      </c>
      <c r="F4" s="20">
        <v>8788</v>
      </c>
      <c r="G4" s="20">
        <f>SUM(C4:F4)</f>
        <v>36552</v>
      </c>
      <c r="H4" s="4"/>
    </row>
    <row r="5" spans="1:8" ht="31.5" customHeight="1">
      <c r="A5" s="11">
        <v>2</v>
      </c>
      <c r="B5" s="13" t="s">
        <v>7</v>
      </c>
      <c r="C5" s="20">
        <v>45000</v>
      </c>
      <c r="D5" s="20">
        <v>45000</v>
      </c>
      <c r="E5" s="20">
        <v>45000</v>
      </c>
      <c r="F5" s="20">
        <v>45000</v>
      </c>
      <c r="G5" s="20">
        <f>SUM(C5:F5)</f>
        <v>180000</v>
      </c>
      <c r="H5" s="4"/>
    </row>
    <row r="6" spans="1:8" ht="31.5" customHeight="1">
      <c r="A6" s="11">
        <v>3</v>
      </c>
      <c r="B6" s="13" t="s">
        <v>8</v>
      </c>
      <c r="C6" s="20">
        <v>24000</v>
      </c>
      <c r="D6" s="20">
        <v>24000</v>
      </c>
      <c r="E6" s="20">
        <v>24000</v>
      </c>
      <c r="F6" s="20">
        <v>24000</v>
      </c>
      <c r="G6" s="20">
        <f>SUM(C6:F6)</f>
        <v>96000</v>
      </c>
      <c r="H6" s="4"/>
    </row>
    <row r="7" spans="1:8" ht="31.5" customHeight="1">
      <c r="A7" s="11">
        <v>4</v>
      </c>
      <c r="B7" s="12" t="s">
        <v>19</v>
      </c>
      <c r="C7" s="21">
        <f>SUM(C4:C6)</f>
        <v>79188</v>
      </c>
      <c r="D7" s="21">
        <f>SUM(D4:D6)</f>
        <v>77788</v>
      </c>
      <c r="E7" s="21">
        <f>SUM(E4:E6)</f>
        <v>77788</v>
      </c>
      <c r="F7" s="21">
        <f>SUM(F4:F6)</f>
        <v>77788</v>
      </c>
      <c r="G7" s="21">
        <f>SUM(G4:G6)</f>
        <v>312552</v>
      </c>
      <c r="H7" s="4"/>
    </row>
    <row r="8" spans="1:8">
      <c r="A8" s="4"/>
      <c r="C8" s="4"/>
      <c r="D8" s="4"/>
      <c r="E8" s="4"/>
      <c r="F8" s="4"/>
      <c r="G8" s="4"/>
      <c r="H8" s="4"/>
    </row>
    <row r="9" spans="1:8" ht="15.75" customHeight="1">
      <c r="A9" s="4"/>
      <c r="B9" s="4"/>
      <c r="C9" s="4"/>
      <c r="D9" s="4"/>
      <c r="E9" s="4"/>
      <c r="F9" s="4"/>
      <c r="G9" s="4"/>
      <c r="H9" s="4"/>
    </row>
    <row r="10" spans="1:8">
      <c r="A10" s="4"/>
      <c r="B10" s="4"/>
      <c r="C10" s="4"/>
      <c r="D10" s="4"/>
      <c r="E10" s="4"/>
      <c r="F10" s="4"/>
      <c r="G10" s="4"/>
      <c r="H10" s="4"/>
    </row>
    <row r="11" spans="1:8">
      <c r="B11" s="4"/>
      <c r="C11" s="4"/>
      <c r="F11" s="45"/>
    </row>
    <row r="12" spans="1:8">
      <c r="B12" s="4"/>
      <c r="C12" s="4"/>
      <c r="F12" s="45"/>
    </row>
    <row r="13" spans="1:8">
      <c r="F13" s="45"/>
    </row>
    <row r="14" spans="1:8">
      <c r="F14" s="45"/>
    </row>
    <row r="15" spans="1:8">
      <c r="F15" s="46" t="s">
        <v>53</v>
      </c>
    </row>
    <row r="16" spans="1:8">
      <c r="F16" s="47" t="s">
        <v>54</v>
      </c>
    </row>
    <row r="17" spans="6:6">
      <c r="F17" s="47" t="s">
        <v>55</v>
      </c>
    </row>
    <row r="18" spans="6:6">
      <c r="F18" s="47" t="s">
        <v>56</v>
      </c>
    </row>
  </sheetData>
  <mergeCells count="2">
    <mergeCell ref="A1:G1"/>
    <mergeCell ref="C3:G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1" sqref="C11:E18"/>
    </sheetView>
  </sheetViews>
  <sheetFormatPr defaultRowHeight="15"/>
  <cols>
    <col min="1" max="1" width="7.42578125" bestFit="1" customWidth="1"/>
    <col min="2" max="2" width="59.7109375" customWidth="1"/>
    <col min="3" max="4" width="18.42578125" customWidth="1"/>
    <col min="5" max="5" width="18.140625" customWidth="1"/>
  </cols>
  <sheetData>
    <row r="1" spans="1:5" ht="77.25" customHeight="1">
      <c r="A1" s="26" t="s">
        <v>31</v>
      </c>
      <c r="B1" s="26"/>
      <c r="C1" s="26"/>
      <c r="D1" s="26"/>
      <c r="E1" s="26"/>
    </row>
    <row r="2" spans="1:5" ht="15.75">
      <c r="A2" s="16" t="s">
        <v>6</v>
      </c>
      <c r="B2" s="16" t="s">
        <v>9</v>
      </c>
      <c r="C2" s="15" t="s">
        <v>0</v>
      </c>
      <c r="D2" s="15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11198</v>
      </c>
      <c r="D4" s="24">
        <v>9798</v>
      </c>
      <c r="E4" s="24">
        <f>SUM(C4:D4)</f>
        <v>20996</v>
      </c>
    </row>
    <row r="5" spans="1:5" ht="29.25" customHeight="1">
      <c r="A5" s="11">
        <v>2</v>
      </c>
      <c r="B5" s="13" t="s">
        <v>7</v>
      </c>
      <c r="C5" s="24">
        <v>57500</v>
      </c>
      <c r="D5" s="24">
        <v>57500</v>
      </c>
      <c r="E5" s="24">
        <f>SUM(C5:D5)</f>
        <v>115000</v>
      </c>
    </row>
    <row r="6" spans="1:5" ht="31.5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" customHeight="1">
      <c r="A7" s="11">
        <v>4</v>
      </c>
      <c r="B7" s="12" t="s">
        <v>32</v>
      </c>
      <c r="C7" s="25">
        <f>SUM(C4:C6)</f>
        <v>92698</v>
      </c>
      <c r="D7" s="25">
        <f>SUM(D4:D6)</f>
        <v>91298</v>
      </c>
      <c r="E7" s="25">
        <f>SUM(E4:E6)</f>
        <v>183996</v>
      </c>
    </row>
    <row r="12" spans="1:5" ht="15.75">
      <c r="C12" s="2"/>
      <c r="D12" s="45"/>
      <c r="E12" s="2"/>
    </row>
    <row r="13" spans="1:5" ht="15.75">
      <c r="C13" s="2"/>
      <c r="D13" s="45"/>
      <c r="E13" s="2"/>
    </row>
    <row r="14" spans="1:5" ht="15.75">
      <c r="C14" s="2"/>
      <c r="D14" s="46" t="s">
        <v>53</v>
      </c>
      <c r="E14" s="2"/>
    </row>
    <row r="15" spans="1:5" ht="15.75">
      <c r="C15" s="2"/>
      <c r="D15" s="47" t="s">
        <v>54</v>
      </c>
      <c r="E15" s="2"/>
    </row>
    <row r="16" spans="1:5" ht="15.75">
      <c r="C16" s="2"/>
      <c r="D16" s="47" t="s">
        <v>55</v>
      </c>
      <c r="E16" s="2"/>
    </row>
    <row r="17" spans="3:5" ht="15.75">
      <c r="C17" s="2"/>
      <c r="D17" s="47" t="s">
        <v>56</v>
      </c>
      <c r="E17" s="2"/>
    </row>
    <row r="18" spans="3:5" ht="15.75">
      <c r="C18" s="2"/>
      <c r="D18" s="2"/>
      <c r="E18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1" sqref="C11:E18"/>
    </sheetView>
  </sheetViews>
  <sheetFormatPr defaultRowHeight="15"/>
  <cols>
    <col min="1" max="1" width="7.42578125" bestFit="1" customWidth="1"/>
    <col min="2" max="2" width="59.7109375" customWidth="1"/>
    <col min="3" max="4" width="18.42578125" customWidth="1"/>
    <col min="5" max="5" width="18.140625" customWidth="1"/>
  </cols>
  <sheetData>
    <row r="1" spans="1:5" ht="77.25" customHeight="1">
      <c r="A1" s="26" t="s">
        <v>33</v>
      </c>
      <c r="B1" s="26"/>
      <c r="C1" s="26"/>
      <c r="D1" s="26"/>
      <c r="E1" s="26"/>
    </row>
    <row r="2" spans="1:5" ht="15.75">
      <c r="A2" s="16" t="s">
        <v>6</v>
      </c>
      <c r="B2" s="16" t="s">
        <v>9</v>
      </c>
      <c r="C2" s="15" t="s">
        <v>0</v>
      </c>
      <c r="D2" s="15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5898</v>
      </c>
      <c r="D4" s="24">
        <v>4498</v>
      </c>
      <c r="E4" s="24">
        <f>SUM(C4:D4)</f>
        <v>10396</v>
      </c>
    </row>
    <row r="5" spans="1:5" ht="29.25" customHeight="1">
      <c r="A5" s="11">
        <v>2</v>
      </c>
      <c r="B5" s="13" t="s">
        <v>7</v>
      </c>
      <c r="C5" s="24">
        <v>3284</v>
      </c>
      <c r="D5" s="24">
        <v>3284</v>
      </c>
      <c r="E5" s="24">
        <f>SUM(C5:D5)</f>
        <v>6568</v>
      </c>
    </row>
    <row r="6" spans="1:5" ht="31.5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" customHeight="1">
      <c r="A7" s="11">
        <v>4</v>
      </c>
      <c r="B7" s="12" t="s">
        <v>34</v>
      </c>
      <c r="C7" s="25">
        <f>SUM(C4:C6)</f>
        <v>33182</v>
      </c>
      <c r="D7" s="25">
        <f>SUM(D4:D6)</f>
        <v>31782</v>
      </c>
      <c r="E7" s="25">
        <f>SUM(E4:E6)</f>
        <v>64964</v>
      </c>
    </row>
    <row r="12" spans="1:5" ht="15.75">
      <c r="C12" s="2"/>
      <c r="D12" s="45"/>
      <c r="E12" s="2"/>
    </row>
    <row r="13" spans="1:5" ht="15.75">
      <c r="C13" s="2"/>
      <c r="D13" s="45"/>
      <c r="E13" s="2"/>
    </row>
    <row r="14" spans="1:5" ht="15.75">
      <c r="C14" s="2"/>
      <c r="D14" s="46" t="s">
        <v>53</v>
      </c>
      <c r="E14" s="2"/>
    </row>
    <row r="15" spans="1:5" ht="15.75">
      <c r="C15" s="2"/>
      <c r="D15" s="47" t="s">
        <v>54</v>
      </c>
      <c r="E15" s="2"/>
    </row>
    <row r="16" spans="1:5" ht="15.75">
      <c r="C16" s="2"/>
      <c r="D16" s="47" t="s">
        <v>55</v>
      </c>
      <c r="E16" s="2"/>
    </row>
    <row r="17" spans="3:5" ht="15.75">
      <c r="C17" s="2"/>
      <c r="D17" s="47" t="s">
        <v>56</v>
      </c>
      <c r="E17" s="2"/>
    </row>
    <row r="18" spans="3:5" ht="15.75">
      <c r="C18" s="2"/>
      <c r="D18" s="2"/>
      <c r="E18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1" sqref="C11:E18"/>
    </sheetView>
  </sheetViews>
  <sheetFormatPr defaultRowHeight="15"/>
  <cols>
    <col min="1" max="1" width="7.42578125" bestFit="1" customWidth="1"/>
    <col min="2" max="2" width="59.7109375" customWidth="1"/>
    <col min="3" max="4" width="18.42578125" customWidth="1"/>
    <col min="5" max="5" width="18.140625" customWidth="1"/>
  </cols>
  <sheetData>
    <row r="1" spans="1:5" ht="77.25" customHeight="1">
      <c r="A1" s="26" t="s">
        <v>36</v>
      </c>
      <c r="B1" s="26"/>
      <c r="C1" s="26"/>
      <c r="D1" s="26"/>
      <c r="E1" s="26"/>
    </row>
    <row r="2" spans="1:5" ht="15.75">
      <c r="A2" s="16" t="s">
        <v>6</v>
      </c>
      <c r="B2" s="16" t="s">
        <v>9</v>
      </c>
      <c r="C2" s="15" t="s">
        <v>0</v>
      </c>
      <c r="D2" s="15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6948</v>
      </c>
      <c r="D4" s="24">
        <v>5548</v>
      </c>
      <c r="E4" s="24">
        <f>SUM(C4:D4)</f>
        <v>12496</v>
      </c>
    </row>
    <row r="5" spans="1:5" ht="29.25" customHeight="1">
      <c r="A5" s="11">
        <v>2</v>
      </c>
      <c r="B5" s="13" t="s">
        <v>7</v>
      </c>
      <c r="C5" s="24">
        <v>3284</v>
      </c>
      <c r="D5" s="24">
        <v>3284</v>
      </c>
      <c r="E5" s="24">
        <f>SUM(C5:D5)</f>
        <v>6568</v>
      </c>
    </row>
    <row r="6" spans="1:5" ht="31.5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" customHeight="1">
      <c r="A7" s="11">
        <v>4</v>
      </c>
      <c r="B7" s="12" t="s">
        <v>35</v>
      </c>
      <c r="C7" s="25">
        <f>SUM(C4:C6)</f>
        <v>34232</v>
      </c>
      <c r="D7" s="25">
        <f>SUM(D4:D6)</f>
        <v>32832</v>
      </c>
      <c r="E7" s="25">
        <f>SUM(E4:E6)</f>
        <v>67064</v>
      </c>
    </row>
    <row r="12" spans="1:5" ht="15.75">
      <c r="C12" s="2"/>
      <c r="D12" s="45"/>
      <c r="E12" s="2"/>
    </row>
    <row r="13" spans="1:5" ht="15.75">
      <c r="C13" s="2"/>
      <c r="D13" s="45"/>
      <c r="E13" s="2"/>
    </row>
    <row r="14" spans="1:5" ht="15.75">
      <c r="C14" s="2"/>
      <c r="D14" s="46" t="s">
        <v>53</v>
      </c>
      <c r="E14" s="2"/>
    </row>
    <row r="15" spans="1:5" ht="15.75">
      <c r="C15" s="2"/>
      <c r="D15" s="47" t="s">
        <v>54</v>
      </c>
      <c r="E15" s="2"/>
    </row>
    <row r="16" spans="1:5" ht="15.75">
      <c r="C16" s="2"/>
      <c r="D16" s="47" t="s">
        <v>55</v>
      </c>
      <c r="E16" s="2"/>
    </row>
    <row r="17" spans="3:5" ht="15.75">
      <c r="C17" s="2"/>
      <c r="D17" s="47" t="s">
        <v>56</v>
      </c>
      <c r="E17" s="2"/>
    </row>
    <row r="18" spans="3:5" ht="15.75">
      <c r="C18" s="2"/>
      <c r="D18" s="2"/>
      <c r="E18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1" sqref="C11:E18"/>
    </sheetView>
  </sheetViews>
  <sheetFormatPr defaultRowHeight="15"/>
  <cols>
    <col min="1" max="1" width="7.42578125" bestFit="1" customWidth="1"/>
    <col min="2" max="2" width="59.7109375" customWidth="1"/>
    <col min="3" max="4" width="18.42578125" customWidth="1"/>
    <col min="5" max="5" width="18.140625" customWidth="1"/>
  </cols>
  <sheetData>
    <row r="1" spans="1:5" ht="77.25" customHeight="1">
      <c r="A1" s="26" t="s">
        <v>37</v>
      </c>
      <c r="B1" s="26"/>
      <c r="C1" s="26"/>
      <c r="D1" s="26"/>
      <c r="E1" s="26"/>
    </row>
    <row r="2" spans="1:5" ht="15.75">
      <c r="A2" s="16" t="s">
        <v>6</v>
      </c>
      <c r="B2" s="16" t="s">
        <v>9</v>
      </c>
      <c r="C2" s="15" t="s">
        <v>0</v>
      </c>
      <c r="D2" s="15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9098</v>
      </c>
      <c r="D4" s="24">
        <v>7698</v>
      </c>
      <c r="E4" s="24">
        <f>SUM(C4:D4)</f>
        <v>16796</v>
      </c>
    </row>
    <row r="5" spans="1:5" ht="29.25" customHeight="1">
      <c r="A5" s="11">
        <v>2</v>
      </c>
      <c r="B5" s="13" t="s">
        <v>7</v>
      </c>
      <c r="C5" s="24">
        <v>30000</v>
      </c>
      <c r="D5" s="24">
        <v>30000</v>
      </c>
      <c r="E5" s="24">
        <f>SUM(C5:D5)</f>
        <v>60000</v>
      </c>
    </row>
    <row r="6" spans="1:5" ht="31.5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" customHeight="1">
      <c r="A7" s="11">
        <v>4</v>
      </c>
      <c r="B7" s="12" t="s">
        <v>38</v>
      </c>
      <c r="C7" s="25">
        <f>SUM(C4:C6)</f>
        <v>63098</v>
      </c>
      <c r="D7" s="25">
        <f>SUM(D4:D6)</f>
        <v>61698</v>
      </c>
      <c r="E7" s="25">
        <f>SUM(E4:E6)</f>
        <v>124796</v>
      </c>
    </row>
    <row r="12" spans="1:5" ht="15.75">
      <c r="C12" s="2"/>
      <c r="D12" s="45"/>
      <c r="E12" s="2"/>
    </row>
    <row r="13" spans="1:5" ht="15.75">
      <c r="C13" s="2"/>
      <c r="D13" s="45"/>
      <c r="E13" s="2"/>
    </row>
    <row r="14" spans="1:5" ht="15.75">
      <c r="C14" s="2"/>
      <c r="D14" s="46" t="s">
        <v>53</v>
      </c>
      <c r="E14" s="2"/>
    </row>
    <row r="15" spans="1:5" ht="15.75">
      <c r="C15" s="2"/>
      <c r="D15" s="47" t="s">
        <v>54</v>
      </c>
      <c r="E15" s="2"/>
    </row>
    <row r="16" spans="1:5" ht="15.75">
      <c r="C16" s="2"/>
      <c r="D16" s="47" t="s">
        <v>55</v>
      </c>
      <c r="E16" s="2"/>
    </row>
    <row r="17" spans="3:5" ht="15.75">
      <c r="C17" s="2"/>
      <c r="D17" s="47" t="s">
        <v>56</v>
      </c>
      <c r="E17" s="2"/>
    </row>
    <row r="18" spans="3:5" ht="15.75">
      <c r="C18" s="2"/>
      <c r="D18" s="2"/>
      <c r="E18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1" sqref="C11:E18"/>
    </sheetView>
  </sheetViews>
  <sheetFormatPr defaultRowHeight="15"/>
  <cols>
    <col min="1" max="1" width="7.42578125" bestFit="1" customWidth="1"/>
    <col min="2" max="2" width="59.7109375" customWidth="1"/>
    <col min="3" max="4" width="18.42578125" customWidth="1"/>
    <col min="5" max="5" width="18.140625" customWidth="1"/>
  </cols>
  <sheetData>
    <row r="1" spans="1:5" ht="77.25" customHeight="1">
      <c r="A1" s="26" t="s">
        <v>41</v>
      </c>
      <c r="B1" s="26"/>
      <c r="C1" s="26"/>
      <c r="D1" s="26"/>
      <c r="E1" s="26"/>
    </row>
    <row r="2" spans="1:5" ht="15.75">
      <c r="A2" s="16" t="s">
        <v>6</v>
      </c>
      <c r="B2" s="16" t="s">
        <v>9</v>
      </c>
      <c r="C2" s="15" t="s">
        <v>0</v>
      </c>
      <c r="D2" s="15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5898</v>
      </c>
      <c r="D4" s="24">
        <v>4498</v>
      </c>
      <c r="E4" s="24">
        <f>SUM(C4:D4)</f>
        <v>10396</v>
      </c>
    </row>
    <row r="5" spans="1:5" ht="29.25" customHeight="1">
      <c r="A5" s="11">
        <v>2</v>
      </c>
      <c r="B5" s="13" t="s">
        <v>7</v>
      </c>
      <c r="C5" s="24">
        <v>25000</v>
      </c>
      <c r="D5" s="24">
        <v>25000</v>
      </c>
      <c r="E5" s="24">
        <f>SUM(C5:D5)</f>
        <v>50000</v>
      </c>
    </row>
    <row r="6" spans="1:5" ht="31.5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" customHeight="1">
      <c r="A7" s="11">
        <v>4</v>
      </c>
      <c r="B7" s="12" t="s">
        <v>42</v>
      </c>
      <c r="C7" s="25">
        <f>SUM(C4:C6)</f>
        <v>54898</v>
      </c>
      <c r="D7" s="25">
        <f>SUM(D4:D6)</f>
        <v>53498</v>
      </c>
      <c r="E7" s="25">
        <f>SUM(E4:E6)</f>
        <v>108396</v>
      </c>
    </row>
    <row r="12" spans="1:5" ht="15.75">
      <c r="C12" s="2"/>
      <c r="D12" s="45"/>
      <c r="E12" s="2"/>
    </row>
    <row r="13" spans="1:5" ht="15.75">
      <c r="C13" s="2"/>
      <c r="D13" s="45"/>
      <c r="E13" s="2"/>
    </row>
    <row r="14" spans="1:5" ht="15.75">
      <c r="C14" s="2"/>
      <c r="D14" s="46" t="s">
        <v>53</v>
      </c>
      <c r="E14" s="2"/>
    </row>
    <row r="15" spans="1:5" ht="15.75">
      <c r="C15" s="2"/>
      <c r="D15" s="47" t="s">
        <v>54</v>
      </c>
      <c r="E15" s="2"/>
    </row>
    <row r="16" spans="1:5" ht="15.75">
      <c r="C16" s="2"/>
      <c r="D16" s="47" t="s">
        <v>55</v>
      </c>
      <c r="E16" s="2"/>
    </row>
    <row r="17" spans="3:5" ht="15.75">
      <c r="C17" s="2"/>
      <c r="D17" s="47" t="s">
        <v>56</v>
      </c>
      <c r="E17" s="2"/>
    </row>
    <row r="18" spans="3:5" ht="15.75">
      <c r="C18" s="2"/>
      <c r="D18" s="2"/>
      <c r="E18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C12" sqref="C12:E19"/>
    </sheetView>
  </sheetViews>
  <sheetFormatPr defaultRowHeight="15"/>
  <cols>
    <col min="1" max="1" width="7.42578125" bestFit="1" customWidth="1"/>
    <col min="2" max="2" width="59.7109375" customWidth="1"/>
    <col min="3" max="4" width="18.42578125" customWidth="1"/>
    <col min="5" max="5" width="18.140625" customWidth="1"/>
  </cols>
  <sheetData>
    <row r="1" spans="1:5" ht="77.25" customHeight="1">
      <c r="A1" s="26" t="s">
        <v>33</v>
      </c>
      <c r="B1" s="26"/>
      <c r="C1" s="26"/>
      <c r="D1" s="26"/>
      <c r="E1" s="26"/>
    </row>
    <row r="2" spans="1:5" ht="15.75">
      <c r="A2" s="16" t="s">
        <v>6</v>
      </c>
      <c r="B2" s="16" t="s">
        <v>9</v>
      </c>
      <c r="C2" s="15" t="s">
        <v>0</v>
      </c>
      <c r="D2" s="15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5898</v>
      </c>
      <c r="D4" s="24">
        <v>4498</v>
      </c>
      <c r="E4" s="24">
        <f>SUM(C4:D4)</f>
        <v>10396</v>
      </c>
    </row>
    <row r="5" spans="1:5" ht="29.25" customHeight="1">
      <c r="A5" s="11">
        <v>2</v>
      </c>
      <c r="B5" s="13" t="s">
        <v>7</v>
      </c>
      <c r="C5" s="24">
        <v>3284</v>
      </c>
      <c r="D5" s="24">
        <v>3284</v>
      </c>
      <c r="E5" s="24">
        <f>SUM(C5:D5)</f>
        <v>6568</v>
      </c>
    </row>
    <row r="6" spans="1:5" ht="31.5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" customHeight="1">
      <c r="A7" s="11">
        <v>4</v>
      </c>
      <c r="B7" s="12" t="s">
        <v>34</v>
      </c>
      <c r="C7" s="25">
        <f>SUM(C4:C6)</f>
        <v>33182</v>
      </c>
      <c r="D7" s="25">
        <f>SUM(D4:D6)</f>
        <v>31782</v>
      </c>
      <c r="E7" s="25">
        <f>SUM(E4:E6)</f>
        <v>64964</v>
      </c>
    </row>
    <row r="13" spans="1:5" ht="15.75">
      <c r="C13" s="2"/>
      <c r="D13" s="45"/>
      <c r="E13" s="2"/>
    </row>
    <row r="14" spans="1:5" ht="15.75">
      <c r="C14" s="2"/>
      <c r="D14" s="45"/>
      <c r="E14" s="2"/>
    </row>
    <row r="15" spans="1:5" ht="15.75">
      <c r="C15" s="2"/>
      <c r="D15" s="46" t="s">
        <v>53</v>
      </c>
      <c r="E15" s="2"/>
    </row>
    <row r="16" spans="1:5" ht="15.75">
      <c r="C16" s="2"/>
      <c r="D16" s="47" t="s">
        <v>54</v>
      </c>
      <c r="E16" s="2"/>
    </row>
    <row r="17" spans="3:5" ht="15.75">
      <c r="C17" s="2"/>
      <c r="D17" s="47" t="s">
        <v>55</v>
      </c>
      <c r="E17" s="2"/>
    </row>
    <row r="18" spans="3:5" ht="15.75">
      <c r="C18" s="2"/>
      <c r="D18" s="47" t="s">
        <v>56</v>
      </c>
      <c r="E18" s="2"/>
    </row>
    <row r="19" spans="3:5" ht="15.75">
      <c r="C19" s="2"/>
      <c r="D19" s="2"/>
      <c r="E19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C12" sqref="C12:E19"/>
    </sheetView>
  </sheetViews>
  <sheetFormatPr defaultRowHeight="15"/>
  <cols>
    <col min="1" max="1" width="7.42578125" bestFit="1" customWidth="1"/>
    <col min="2" max="2" width="59.7109375" customWidth="1"/>
    <col min="3" max="4" width="18.42578125" customWidth="1"/>
    <col min="5" max="5" width="18.140625" customWidth="1"/>
  </cols>
  <sheetData>
    <row r="1" spans="1:5" ht="91.5" customHeight="1">
      <c r="A1" s="26" t="s">
        <v>39</v>
      </c>
      <c r="B1" s="26"/>
      <c r="C1" s="26"/>
      <c r="D1" s="26"/>
      <c r="E1" s="26"/>
    </row>
    <row r="2" spans="1:5" ht="15.75">
      <c r="A2" s="16" t="s">
        <v>6</v>
      </c>
      <c r="B2" s="16" t="s">
        <v>9</v>
      </c>
      <c r="C2" s="15" t="s">
        <v>0</v>
      </c>
      <c r="D2" s="15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17145</v>
      </c>
      <c r="D4" s="24">
        <v>15745</v>
      </c>
      <c r="E4" s="24">
        <f>SUM(C4:D4)</f>
        <v>32890</v>
      </c>
    </row>
    <row r="5" spans="1:5" ht="29.25" customHeight="1">
      <c r="A5" s="11">
        <v>2</v>
      </c>
      <c r="B5" s="13" t="s">
        <v>7</v>
      </c>
      <c r="C5" s="24">
        <v>43115</v>
      </c>
      <c r="D5" s="24">
        <v>43115</v>
      </c>
      <c r="E5" s="24">
        <f>SUM(C5:D5)</f>
        <v>86230</v>
      </c>
    </row>
    <row r="6" spans="1:5" ht="31.5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" customHeight="1">
      <c r="A7" s="11">
        <v>4</v>
      </c>
      <c r="B7" s="12" t="s">
        <v>40</v>
      </c>
      <c r="C7" s="25">
        <f>SUM(C4:C6)</f>
        <v>84260</v>
      </c>
      <c r="D7" s="25">
        <f>SUM(D4:D6)</f>
        <v>82860</v>
      </c>
      <c r="E7" s="25">
        <f>SUM(E4:E6)</f>
        <v>167120</v>
      </c>
    </row>
    <row r="13" spans="1:5" ht="15.75">
      <c r="C13" s="2"/>
      <c r="D13" s="45"/>
      <c r="E13" s="2"/>
    </row>
    <row r="14" spans="1:5" ht="15.75">
      <c r="C14" s="2"/>
      <c r="D14" s="45"/>
      <c r="E14" s="2"/>
    </row>
    <row r="15" spans="1:5" ht="15.75">
      <c r="C15" s="2"/>
      <c r="D15" s="46" t="s">
        <v>53</v>
      </c>
      <c r="E15" s="2"/>
    </row>
    <row r="16" spans="1:5" ht="15.75">
      <c r="C16" s="2"/>
      <c r="D16" s="47" t="s">
        <v>54</v>
      </c>
      <c r="E16" s="2"/>
    </row>
    <row r="17" spans="3:5" ht="15.75">
      <c r="C17" s="2"/>
      <c r="D17" s="47" t="s">
        <v>55</v>
      </c>
      <c r="E17" s="2"/>
    </row>
    <row r="18" spans="3:5" ht="15.75">
      <c r="C18" s="2"/>
      <c r="D18" s="47" t="s">
        <v>56</v>
      </c>
      <c r="E18" s="2"/>
    </row>
    <row r="19" spans="3:5" ht="15.75">
      <c r="C19" s="2"/>
      <c r="D19" s="2"/>
      <c r="E19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1" sqref="C11:E18"/>
    </sheetView>
  </sheetViews>
  <sheetFormatPr defaultRowHeight="15"/>
  <cols>
    <col min="1" max="1" width="7.42578125" bestFit="1" customWidth="1"/>
    <col min="2" max="2" width="59.7109375" customWidth="1"/>
    <col min="3" max="4" width="18.42578125" customWidth="1"/>
    <col min="5" max="5" width="18.140625" customWidth="1"/>
  </cols>
  <sheetData>
    <row r="1" spans="1:5" ht="91.5" customHeight="1">
      <c r="A1" s="26" t="s">
        <v>43</v>
      </c>
      <c r="B1" s="26"/>
      <c r="C1" s="26"/>
      <c r="D1" s="26"/>
      <c r="E1" s="26"/>
    </row>
    <row r="2" spans="1:5" ht="15.75">
      <c r="A2" s="16" t="s">
        <v>6</v>
      </c>
      <c r="B2" s="16" t="s">
        <v>9</v>
      </c>
      <c r="C2" s="15" t="s">
        <v>0</v>
      </c>
      <c r="D2" s="15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14198</v>
      </c>
      <c r="D4" s="24">
        <v>9798</v>
      </c>
      <c r="E4" s="24">
        <f>SUM(C4:D4)</f>
        <v>23996</v>
      </c>
    </row>
    <row r="5" spans="1:5" ht="29.25" customHeight="1">
      <c r="A5" s="11">
        <v>2</v>
      </c>
      <c r="B5" s="13" t="s">
        <v>7</v>
      </c>
      <c r="C5" s="24">
        <v>20100</v>
      </c>
      <c r="D5" s="24">
        <v>20100</v>
      </c>
      <c r="E5" s="24">
        <f>SUM(C5:D5)</f>
        <v>40200</v>
      </c>
    </row>
    <row r="6" spans="1:5" ht="31.5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" customHeight="1">
      <c r="A7" s="11">
        <v>4</v>
      </c>
      <c r="B7" s="12" t="s">
        <v>44</v>
      </c>
      <c r="C7" s="25">
        <f>SUM(C4:C6)</f>
        <v>58298</v>
      </c>
      <c r="D7" s="25">
        <f>SUM(D4:D6)</f>
        <v>53898</v>
      </c>
      <c r="E7" s="25">
        <f>SUM(E4:E6)</f>
        <v>112196</v>
      </c>
    </row>
    <row r="12" spans="1:5" ht="15.75">
      <c r="C12" s="2"/>
      <c r="D12" s="45"/>
      <c r="E12" s="2"/>
    </row>
    <row r="13" spans="1:5" ht="15.75">
      <c r="C13" s="2"/>
      <c r="D13" s="45"/>
      <c r="E13" s="2"/>
    </row>
    <row r="14" spans="1:5" ht="15.75">
      <c r="C14" s="2"/>
      <c r="D14" s="46" t="s">
        <v>53</v>
      </c>
      <c r="E14" s="2"/>
    </row>
    <row r="15" spans="1:5" ht="15.75">
      <c r="C15" s="2"/>
      <c r="D15" s="47" t="s">
        <v>54</v>
      </c>
      <c r="E15" s="2"/>
    </row>
    <row r="16" spans="1:5" ht="15.75">
      <c r="C16" s="2"/>
      <c r="D16" s="47" t="s">
        <v>55</v>
      </c>
      <c r="E16" s="2"/>
    </row>
    <row r="17" spans="3:5" ht="15.75">
      <c r="C17" s="2"/>
      <c r="D17" s="47" t="s">
        <v>56</v>
      </c>
      <c r="E17" s="2"/>
    </row>
    <row r="18" spans="3:5" ht="15.75">
      <c r="C18" s="2"/>
      <c r="D18" s="2"/>
      <c r="E18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E12" sqref="E12:G19"/>
    </sheetView>
  </sheetViews>
  <sheetFormatPr defaultRowHeight="15.75"/>
  <cols>
    <col min="1" max="1" width="9.140625" style="2"/>
    <col min="2" max="2" width="42.140625" style="2" customWidth="1"/>
    <col min="3" max="3" width="12.28515625" style="2" customWidth="1"/>
    <col min="4" max="4" width="13.140625" style="2" bestFit="1" customWidth="1"/>
    <col min="5" max="5" width="12.42578125" style="2" customWidth="1"/>
    <col min="6" max="7" width="13" style="2" customWidth="1"/>
    <col min="8" max="8" width="14.85546875" style="2" customWidth="1"/>
    <col min="9" max="16384" width="9.140625" style="2"/>
  </cols>
  <sheetData>
    <row r="1" spans="1:9" ht="80.25" customHeight="1">
      <c r="A1" s="26" t="s">
        <v>48</v>
      </c>
      <c r="B1" s="26"/>
      <c r="C1" s="26"/>
      <c r="D1" s="26"/>
      <c r="E1" s="26"/>
      <c r="F1" s="26"/>
      <c r="G1" s="26"/>
      <c r="H1" s="26"/>
    </row>
    <row r="2" spans="1:9" s="3" customFormat="1" ht="31.5" customHeight="1">
      <c r="A2" s="16" t="s">
        <v>6</v>
      </c>
      <c r="B2" s="16" t="s">
        <v>9</v>
      </c>
      <c r="C2" s="15" t="s">
        <v>0</v>
      </c>
      <c r="D2" s="15" t="s">
        <v>1</v>
      </c>
      <c r="E2" s="15" t="s">
        <v>2</v>
      </c>
      <c r="F2" s="15" t="s">
        <v>3</v>
      </c>
      <c r="G2" s="15" t="s">
        <v>45</v>
      </c>
      <c r="H2" s="9" t="s">
        <v>4</v>
      </c>
      <c r="I2" s="6"/>
    </row>
    <row r="3" spans="1:9" ht="15" customHeight="1">
      <c r="A3" s="14"/>
      <c r="B3" s="14"/>
      <c r="C3" s="27" t="s">
        <v>5</v>
      </c>
      <c r="D3" s="28"/>
      <c r="E3" s="28"/>
      <c r="F3" s="28"/>
      <c r="G3" s="28"/>
      <c r="H3" s="28"/>
      <c r="I3" s="4"/>
    </row>
    <row r="4" spans="1:9" ht="32.25" customHeight="1">
      <c r="A4" s="11">
        <v>1</v>
      </c>
      <c r="B4" s="12" t="s">
        <v>18</v>
      </c>
      <c r="C4" s="32">
        <v>15300</v>
      </c>
      <c r="D4" s="33"/>
      <c r="E4" s="33"/>
      <c r="F4" s="33"/>
      <c r="G4" s="34"/>
      <c r="H4" s="42">
        <f>SUM(C4:F4)</f>
        <v>15300</v>
      </c>
      <c r="I4" s="4"/>
    </row>
    <row r="5" spans="1:9" ht="31.5" customHeight="1">
      <c r="A5" s="11">
        <v>2</v>
      </c>
      <c r="B5" s="13" t="s">
        <v>46</v>
      </c>
      <c r="C5" s="20">
        <v>4800</v>
      </c>
      <c r="D5" s="20">
        <v>4800</v>
      </c>
      <c r="E5" s="20">
        <v>4800</v>
      </c>
      <c r="F5" s="20">
        <v>4800</v>
      </c>
      <c r="G5" s="20">
        <v>4800</v>
      </c>
      <c r="H5" s="42">
        <f>SUM(C5:G5)</f>
        <v>24000</v>
      </c>
      <c r="I5" s="4"/>
    </row>
    <row r="6" spans="1:9" ht="47.25">
      <c r="A6" s="11">
        <v>3</v>
      </c>
      <c r="B6" s="35" t="s">
        <v>47</v>
      </c>
      <c r="C6" s="38">
        <v>15000</v>
      </c>
      <c r="D6" s="36"/>
      <c r="E6" s="36"/>
      <c r="F6" s="36"/>
      <c r="G6" s="37"/>
      <c r="H6" s="43">
        <v>15000</v>
      </c>
      <c r="I6" s="4"/>
    </row>
    <row r="7" spans="1:9" ht="31.5" customHeight="1">
      <c r="A7" s="11">
        <v>4</v>
      </c>
      <c r="B7" s="13" t="s">
        <v>8</v>
      </c>
      <c r="C7" s="20">
        <v>24000</v>
      </c>
      <c r="D7" s="20">
        <v>24000</v>
      </c>
      <c r="E7" s="20">
        <v>24000</v>
      </c>
      <c r="F7" s="20">
        <v>24000</v>
      </c>
      <c r="G7" s="20">
        <v>24000</v>
      </c>
      <c r="H7" s="42">
        <f>SUM(C7:G7)</f>
        <v>120000</v>
      </c>
      <c r="I7" s="4"/>
    </row>
    <row r="8" spans="1:9" ht="31.5" customHeight="1">
      <c r="A8" s="11">
        <v>5</v>
      </c>
      <c r="B8" s="39" t="s">
        <v>49</v>
      </c>
      <c r="C8" s="40"/>
      <c r="D8" s="40"/>
      <c r="E8" s="40"/>
      <c r="F8" s="40"/>
      <c r="G8" s="41"/>
      <c r="H8" s="44">
        <f>SUM(H4:H7)</f>
        <v>174300</v>
      </c>
      <c r="I8" s="4"/>
    </row>
    <row r="9" spans="1:9">
      <c r="A9" s="4"/>
      <c r="C9" s="4"/>
      <c r="D9" s="4"/>
      <c r="E9" s="4"/>
      <c r="F9" s="4"/>
      <c r="G9" s="4"/>
      <c r="H9" s="4"/>
      <c r="I9" s="4"/>
    </row>
    <row r="10" spans="1:9" ht="15.75" customHeight="1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>
      <c r="B12" s="4"/>
      <c r="C12" s="4"/>
      <c r="E12"/>
      <c r="F12"/>
      <c r="G12"/>
    </row>
    <row r="13" spans="1:9">
      <c r="B13" s="4"/>
      <c r="C13" s="4"/>
      <c r="F13" s="45"/>
    </row>
    <row r="14" spans="1:9">
      <c r="F14" s="45"/>
    </row>
    <row r="15" spans="1:9">
      <c r="F15" s="46" t="s">
        <v>53</v>
      </c>
    </row>
    <row r="16" spans="1:9">
      <c r="F16" s="47" t="s">
        <v>54</v>
      </c>
    </row>
    <row r="17" spans="6:6">
      <c r="F17" s="47" t="s">
        <v>55</v>
      </c>
    </row>
    <row r="18" spans="6:6">
      <c r="F18" s="47" t="s">
        <v>56</v>
      </c>
    </row>
  </sheetData>
  <mergeCells count="5">
    <mergeCell ref="A1:H1"/>
    <mergeCell ref="C3:H3"/>
    <mergeCell ref="C4:G4"/>
    <mergeCell ref="C6:G6"/>
    <mergeCell ref="B8:G8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J11" sqref="J11"/>
    </sheetView>
  </sheetViews>
  <sheetFormatPr defaultRowHeight="15.75"/>
  <cols>
    <col min="1" max="1" width="9.140625" style="2"/>
    <col min="2" max="2" width="42.140625" style="2" customWidth="1"/>
    <col min="3" max="3" width="12.28515625" style="2" customWidth="1"/>
    <col min="4" max="4" width="13.140625" style="2" bestFit="1" customWidth="1"/>
    <col min="5" max="5" width="12.42578125" style="2" customWidth="1"/>
    <col min="6" max="7" width="13" style="2" customWidth="1"/>
    <col min="8" max="8" width="14.85546875" style="2" customWidth="1"/>
    <col min="9" max="16384" width="9.140625" style="2"/>
  </cols>
  <sheetData>
    <row r="1" spans="1:9" ht="80.25" customHeight="1">
      <c r="A1" s="26" t="s">
        <v>52</v>
      </c>
      <c r="B1" s="26"/>
      <c r="C1" s="26"/>
      <c r="D1" s="26"/>
      <c r="E1" s="26"/>
      <c r="F1" s="26"/>
      <c r="G1" s="26"/>
      <c r="H1" s="26"/>
    </row>
    <row r="2" spans="1:9" s="3" customFormat="1" ht="31.5" customHeight="1">
      <c r="A2" s="16" t="s">
        <v>6</v>
      </c>
      <c r="B2" s="16" t="s">
        <v>9</v>
      </c>
      <c r="C2" s="15" t="s">
        <v>0</v>
      </c>
      <c r="D2" s="15" t="s">
        <v>1</v>
      </c>
      <c r="E2" s="15" t="s">
        <v>2</v>
      </c>
      <c r="F2" s="15" t="s">
        <v>3</v>
      </c>
      <c r="G2" s="15" t="s">
        <v>45</v>
      </c>
      <c r="H2" s="9" t="s">
        <v>4</v>
      </c>
      <c r="I2" s="6"/>
    </row>
    <row r="3" spans="1:9" ht="15" customHeight="1">
      <c r="A3" s="14"/>
      <c r="B3" s="14"/>
      <c r="C3" s="27" t="s">
        <v>5</v>
      </c>
      <c r="D3" s="28"/>
      <c r="E3" s="28"/>
      <c r="F3" s="28"/>
      <c r="G3" s="28"/>
      <c r="H3" s="28"/>
      <c r="I3" s="4"/>
    </row>
    <row r="4" spans="1:9" ht="32.25" customHeight="1">
      <c r="A4" s="11">
        <v>1</v>
      </c>
      <c r="B4" s="12" t="s">
        <v>18</v>
      </c>
      <c r="C4" s="32">
        <v>15300</v>
      </c>
      <c r="D4" s="33"/>
      <c r="E4" s="33"/>
      <c r="F4" s="33"/>
      <c r="G4" s="34"/>
      <c r="H4" s="42">
        <f>SUM(C4:F4)</f>
        <v>15300</v>
      </c>
      <c r="I4" s="4"/>
    </row>
    <row r="5" spans="1:9" ht="31.5" customHeight="1">
      <c r="A5" s="11">
        <v>2</v>
      </c>
      <c r="B5" s="13" t="s">
        <v>51</v>
      </c>
      <c r="C5" s="20">
        <v>3600</v>
      </c>
      <c r="D5" s="20">
        <v>3600</v>
      </c>
      <c r="E5" s="20">
        <v>3600</v>
      </c>
      <c r="F5" s="20">
        <v>3600</v>
      </c>
      <c r="G5" s="20">
        <v>3600</v>
      </c>
      <c r="H5" s="42">
        <f>SUM(C5:G5)</f>
        <v>18000</v>
      </c>
      <c r="I5" s="4"/>
    </row>
    <row r="6" spans="1:9" ht="47.25">
      <c r="A6" s="11">
        <v>3</v>
      </c>
      <c r="B6" s="35" t="s">
        <v>47</v>
      </c>
      <c r="C6" s="38">
        <v>15000</v>
      </c>
      <c r="D6" s="36"/>
      <c r="E6" s="36"/>
      <c r="F6" s="36"/>
      <c r="G6" s="37"/>
      <c r="H6" s="43">
        <v>15000</v>
      </c>
      <c r="I6" s="4"/>
    </row>
    <row r="7" spans="1:9" ht="31.5" customHeight="1">
      <c r="A7" s="11">
        <v>4</v>
      </c>
      <c r="B7" s="13" t="s">
        <v>8</v>
      </c>
      <c r="C7" s="20">
        <v>24000</v>
      </c>
      <c r="D7" s="20">
        <v>24000</v>
      </c>
      <c r="E7" s="20">
        <v>24000</v>
      </c>
      <c r="F7" s="20">
        <v>24000</v>
      </c>
      <c r="G7" s="20">
        <v>24000</v>
      </c>
      <c r="H7" s="42">
        <f>SUM(C7:G7)</f>
        <v>120000</v>
      </c>
      <c r="I7" s="4"/>
    </row>
    <row r="8" spans="1:9" ht="31.5" customHeight="1">
      <c r="A8" s="11">
        <v>5</v>
      </c>
      <c r="B8" s="39" t="s">
        <v>50</v>
      </c>
      <c r="C8" s="40"/>
      <c r="D8" s="40"/>
      <c r="E8" s="40"/>
      <c r="F8" s="40"/>
      <c r="G8" s="41"/>
      <c r="H8" s="44">
        <f>SUM(H4:H7)</f>
        <v>168300</v>
      </c>
      <c r="I8" s="4"/>
    </row>
    <row r="9" spans="1:9">
      <c r="A9" s="4"/>
      <c r="C9" s="4"/>
      <c r="D9" s="4"/>
      <c r="E9" s="4"/>
      <c r="F9" s="4"/>
      <c r="G9" s="4"/>
      <c r="H9" s="4"/>
      <c r="I9" s="4"/>
    </row>
    <row r="10" spans="1:9" ht="15.75" customHeight="1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>
      <c r="B12" s="4"/>
      <c r="C12" s="4"/>
      <c r="F12"/>
      <c r="G12"/>
      <c r="H12"/>
    </row>
    <row r="13" spans="1:9">
      <c r="B13" s="4"/>
      <c r="C13" s="4"/>
      <c r="G13" s="45"/>
    </row>
    <row r="14" spans="1:9">
      <c r="G14" s="45"/>
    </row>
    <row r="15" spans="1:9">
      <c r="G15" s="46" t="s">
        <v>53</v>
      </c>
    </row>
    <row r="16" spans="1:9">
      <c r="G16" s="47" t="s">
        <v>54</v>
      </c>
    </row>
    <row r="17" spans="7:7">
      <c r="G17" s="47" t="s">
        <v>55</v>
      </c>
    </row>
    <row r="18" spans="7:7">
      <c r="G18" s="47" t="s">
        <v>56</v>
      </c>
    </row>
  </sheetData>
  <mergeCells count="5">
    <mergeCell ref="A1:H1"/>
    <mergeCell ref="C3:H3"/>
    <mergeCell ref="C4:G4"/>
    <mergeCell ref="C6:G6"/>
    <mergeCell ref="B8:G8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D16" sqref="D16"/>
    </sheetView>
  </sheetViews>
  <sheetFormatPr defaultRowHeight="15"/>
  <cols>
    <col min="1" max="1" width="7.42578125" bestFit="1" customWidth="1"/>
    <col min="2" max="2" width="50.140625" customWidth="1"/>
    <col min="3" max="3" width="17.42578125" customWidth="1"/>
    <col min="4" max="4" width="16.7109375" customWidth="1"/>
    <col min="5" max="6" width="15.42578125" customWidth="1"/>
  </cols>
  <sheetData>
    <row r="1" spans="1:7" ht="80.25" customHeight="1">
      <c r="A1" s="26" t="s">
        <v>14</v>
      </c>
      <c r="B1" s="26"/>
      <c r="C1" s="26"/>
      <c r="D1" s="26"/>
      <c r="E1" s="26"/>
      <c r="F1" s="26"/>
    </row>
    <row r="2" spans="1:7" s="1" customFormat="1" ht="32.25" customHeight="1">
      <c r="A2" s="16" t="s">
        <v>6</v>
      </c>
      <c r="B2" s="16" t="s">
        <v>9</v>
      </c>
      <c r="C2" s="8" t="s">
        <v>0</v>
      </c>
      <c r="D2" s="8" t="s">
        <v>1</v>
      </c>
      <c r="E2" s="8" t="s">
        <v>2</v>
      </c>
      <c r="F2" s="9" t="s">
        <v>4</v>
      </c>
      <c r="G2" s="17"/>
    </row>
    <row r="3" spans="1:7" ht="15.75">
      <c r="A3" s="10"/>
      <c r="B3" s="10"/>
      <c r="C3" s="29" t="s">
        <v>5</v>
      </c>
      <c r="D3" s="29"/>
      <c r="E3" s="29"/>
      <c r="F3" s="29"/>
      <c r="G3" s="5"/>
    </row>
    <row r="4" spans="1:7" ht="35.25" customHeight="1">
      <c r="A4" s="11">
        <v>1</v>
      </c>
      <c r="B4" s="12" t="s">
        <v>18</v>
      </c>
      <c r="C4" s="20">
        <v>6598</v>
      </c>
      <c r="D4" s="20">
        <v>5198</v>
      </c>
      <c r="E4" s="20">
        <v>5198</v>
      </c>
      <c r="F4" s="20">
        <f>SUM(C4:E4)</f>
        <v>16994</v>
      </c>
      <c r="G4" s="5"/>
    </row>
    <row r="5" spans="1:7" ht="33.75" customHeight="1">
      <c r="A5" s="11">
        <v>2</v>
      </c>
      <c r="B5" s="13" t="s">
        <v>7</v>
      </c>
      <c r="C5" s="20">
        <v>32000</v>
      </c>
      <c r="D5" s="20">
        <v>32000</v>
      </c>
      <c r="E5" s="20">
        <v>32000</v>
      </c>
      <c r="F5" s="20">
        <f>SUM(C5:E5)</f>
        <v>96000</v>
      </c>
      <c r="G5" s="5"/>
    </row>
    <row r="6" spans="1:7" ht="33" customHeight="1">
      <c r="A6" s="11">
        <v>3</v>
      </c>
      <c r="B6" s="13" t="s">
        <v>8</v>
      </c>
      <c r="C6" s="20">
        <v>24000</v>
      </c>
      <c r="D6" s="20">
        <v>24000</v>
      </c>
      <c r="E6" s="20">
        <v>24000</v>
      </c>
      <c r="F6" s="20">
        <f>SUM(C6:E6)</f>
        <v>72000</v>
      </c>
    </row>
    <row r="7" spans="1:7" ht="31.5">
      <c r="A7" s="11">
        <v>4</v>
      </c>
      <c r="B7" s="12" t="s">
        <v>20</v>
      </c>
      <c r="C7" s="21">
        <f>SUM(C4:C6)</f>
        <v>62598</v>
      </c>
      <c r="D7" s="21">
        <f>SUM(D4:D6)</f>
        <v>61198</v>
      </c>
      <c r="E7" s="21">
        <f>SUM(E4:E6)</f>
        <v>61198</v>
      </c>
      <c r="F7" s="21">
        <f>SUM(F4:F6)</f>
        <v>184994</v>
      </c>
    </row>
    <row r="11" spans="1:7" ht="15.75">
      <c r="D11" s="2"/>
      <c r="E11" s="45"/>
      <c r="F11" s="2"/>
    </row>
    <row r="12" spans="1:7" ht="15.75">
      <c r="D12" s="2"/>
      <c r="E12" s="45"/>
      <c r="F12" s="2"/>
    </row>
    <row r="13" spans="1:7" ht="15.75">
      <c r="D13" s="2"/>
      <c r="E13" s="46" t="s">
        <v>53</v>
      </c>
      <c r="F13" s="2"/>
    </row>
    <row r="14" spans="1:7" ht="15.75">
      <c r="D14" s="2"/>
      <c r="E14" s="47" t="s">
        <v>54</v>
      </c>
      <c r="F14" s="2"/>
    </row>
    <row r="15" spans="1:7" ht="15.75">
      <c r="D15" s="2"/>
      <c r="E15" s="47" t="s">
        <v>55</v>
      </c>
      <c r="F15" s="2"/>
    </row>
    <row r="16" spans="1:7" ht="15.75">
      <c r="D16" s="2"/>
      <c r="E16" s="47" t="s">
        <v>56</v>
      </c>
      <c r="F16" s="2"/>
    </row>
    <row r="17" spans="4:6" ht="15.75">
      <c r="D17" s="2"/>
      <c r="E17" s="2"/>
      <c r="F17" s="2"/>
    </row>
  </sheetData>
  <mergeCells count="2">
    <mergeCell ref="C3:F3"/>
    <mergeCell ref="A1:F1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D11" sqref="D11:F18"/>
    </sheetView>
  </sheetViews>
  <sheetFormatPr defaultRowHeight="15"/>
  <cols>
    <col min="1" max="1" width="7.42578125" bestFit="1" customWidth="1"/>
    <col min="2" max="2" width="50.42578125" customWidth="1"/>
    <col min="3" max="3" width="15.85546875" customWidth="1"/>
    <col min="4" max="4" width="16.140625" customWidth="1"/>
    <col min="5" max="5" width="16" customWidth="1"/>
    <col min="6" max="6" width="17" customWidth="1"/>
  </cols>
  <sheetData>
    <row r="1" spans="1:6" ht="80.25" customHeight="1">
      <c r="A1" s="26" t="s">
        <v>12</v>
      </c>
      <c r="B1" s="26"/>
      <c r="C1" s="26"/>
      <c r="D1" s="26"/>
      <c r="E1" s="26"/>
      <c r="F1" s="26"/>
    </row>
    <row r="2" spans="1:6" ht="31.5" customHeight="1">
      <c r="A2" s="16" t="s">
        <v>6</v>
      </c>
      <c r="B2" s="16" t="s">
        <v>9</v>
      </c>
      <c r="C2" s="8" t="s">
        <v>0</v>
      </c>
      <c r="D2" s="8" t="s">
        <v>1</v>
      </c>
      <c r="E2" s="8" t="s">
        <v>2</v>
      </c>
      <c r="F2" s="9" t="s">
        <v>4</v>
      </c>
    </row>
    <row r="3" spans="1:6" ht="15.75">
      <c r="A3" s="10"/>
      <c r="B3" s="10"/>
      <c r="C3" s="30" t="s">
        <v>5</v>
      </c>
      <c r="D3" s="30"/>
      <c r="E3" s="30"/>
      <c r="F3" s="30"/>
    </row>
    <row r="4" spans="1:6" ht="31.5">
      <c r="A4" s="11">
        <v>1</v>
      </c>
      <c r="B4" s="12" t="s">
        <v>18</v>
      </c>
      <c r="C4" s="20">
        <v>8348</v>
      </c>
      <c r="D4" s="20">
        <v>6948</v>
      </c>
      <c r="E4" s="20">
        <v>6948</v>
      </c>
      <c r="F4" s="20">
        <f>SUM(C4:E4)</f>
        <v>22244</v>
      </c>
    </row>
    <row r="5" spans="1:6" ht="30.75" customHeight="1">
      <c r="A5" s="11">
        <v>2</v>
      </c>
      <c r="B5" s="19" t="s">
        <v>7</v>
      </c>
      <c r="C5" s="20">
        <v>26000</v>
      </c>
      <c r="D5" s="20">
        <v>26000</v>
      </c>
      <c r="E5" s="20">
        <v>20800</v>
      </c>
      <c r="F5" s="20">
        <f>SUM(C5:E5)</f>
        <v>72800</v>
      </c>
    </row>
    <row r="6" spans="1:6" ht="30.75" customHeight="1">
      <c r="A6" s="11">
        <v>3</v>
      </c>
      <c r="B6" s="19" t="s">
        <v>8</v>
      </c>
      <c r="C6" s="20">
        <v>24000</v>
      </c>
      <c r="D6" s="20">
        <v>24000</v>
      </c>
      <c r="E6" s="20">
        <v>24000</v>
      </c>
      <c r="F6" s="20">
        <f>SUM(C6:E6)</f>
        <v>72000</v>
      </c>
    </row>
    <row r="7" spans="1:6" ht="31.5">
      <c r="A7" s="11">
        <v>4</v>
      </c>
      <c r="B7" s="18" t="s">
        <v>21</v>
      </c>
      <c r="C7" s="21">
        <f>SUM(C4:C6)</f>
        <v>58348</v>
      </c>
      <c r="D7" s="21">
        <f>SUM(D4:D6)</f>
        <v>56948</v>
      </c>
      <c r="E7" s="21">
        <f>SUM(E4:E6)</f>
        <v>51748</v>
      </c>
      <c r="F7" s="21">
        <f>SUM(F4:F6)</f>
        <v>167044</v>
      </c>
    </row>
    <row r="12" spans="1:6" ht="15.75">
      <c r="D12" s="2"/>
      <c r="E12" s="45"/>
      <c r="F12" s="2"/>
    </row>
    <row r="13" spans="1:6" ht="15.75">
      <c r="D13" s="2"/>
      <c r="E13" s="45"/>
      <c r="F13" s="2"/>
    </row>
    <row r="14" spans="1:6" ht="15.75">
      <c r="D14" s="2"/>
      <c r="E14" s="46" t="s">
        <v>53</v>
      </c>
      <c r="F14" s="2"/>
    </row>
    <row r="15" spans="1:6" ht="15.75">
      <c r="D15" s="2"/>
      <c r="E15" s="47" t="s">
        <v>54</v>
      </c>
      <c r="F15" s="2"/>
    </row>
    <row r="16" spans="1:6" ht="15.75">
      <c r="D16" s="2"/>
      <c r="E16" s="47" t="s">
        <v>55</v>
      </c>
      <c r="F16" s="2"/>
    </row>
    <row r="17" spans="4:6" ht="15.75">
      <c r="D17" s="2"/>
      <c r="E17" s="47" t="s">
        <v>56</v>
      </c>
      <c r="F17" s="2"/>
    </row>
    <row r="18" spans="4:6" ht="15.75">
      <c r="D18" s="2"/>
      <c r="E18" s="2"/>
      <c r="F18" s="2"/>
    </row>
  </sheetData>
  <mergeCells count="2">
    <mergeCell ref="C3:F3"/>
    <mergeCell ref="A1:F1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E12" sqref="E12:G19"/>
    </sheetView>
  </sheetViews>
  <sheetFormatPr defaultRowHeight="15"/>
  <cols>
    <col min="1" max="1" width="7.42578125" bestFit="1" customWidth="1"/>
    <col min="2" max="2" width="50.5703125" customWidth="1"/>
    <col min="3" max="3" width="13.7109375" customWidth="1"/>
    <col min="4" max="4" width="13.85546875" customWidth="1"/>
    <col min="5" max="5" width="14.28515625" customWidth="1"/>
    <col min="6" max="6" width="14" customWidth="1"/>
    <col min="7" max="7" width="13.28515625" customWidth="1"/>
  </cols>
  <sheetData>
    <row r="1" spans="1:7" ht="77.25" customHeight="1">
      <c r="A1" s="26" t="s">
        <v>15</v>
      </c>
      <c r="B1" s="26"/>
      <c r="C1" s="26"/>
      <c r="D1" s="26"/>
      <c r="E1" s="26"/>
      <c r="F1" s="26"/>
      <c r="G1" s="26"/>
    </row>
    <row r="2" spans="1:7" ht="15.75">
      <c r="A2" s="16" t="s">
        <v>6</v>
      </c>
      <c r="B2" s="16" t="s">
        <v>9</v>
      </c>
      <c r="C2" s="8" t="s">
        <v>0</v>
      </c>
      <c r="D2" s="8" t="s">
        <v>1</v>
      </c>
      <c r="E2" s="8" t="s">
        <v>2</v>
      </c>
      <c r="F2" s="8" t="s">
        <v>3</v>
      </c>
      <c r="G2" s="9" t="s">
        <v>4</v>
      </c>
    </row>
    <row r="3" spans="1:7" ht="15.75">
      <c r="A3" s="14"/>
      <c r="B3" s="14"/>
      <c r="C3" s="27" t="s">
        <v>5</v>
      </c>
      <c r="D3" s="28"/>
      <c r="E3" s="28"/>
      <c r="F3" s="28"/>
      <c r="G3" s="28"/>
    </row>
    <row r="4" spans="1:7" ht="31.5">
      <c r="A4" s="11">
        <v>1</v>
      </c>
      <c r="B4" s="12" t="s">
        <v>18</v>
      </c>
      <c r="C4" s="22">
        <v>8138</v>
      </c>
      <c r="D4" s="22">
        <v>6738</v>
      </c>
      <c r="E4" s="22">
        <v>6738</v>
      </c>
      <c r="F4" s="22">
        <v>6738</v>
      </c>
      <c r="G4" s="22">
        <f>SUM(C4:F4)</f>
        <v>28352</v>
      </c>
    </row>
    <row r="5" spans="1:7" ht="30.75" customHeight="1">
      <c r="A5" s="11">
        <v>2</v>
      </c>
      <c r="B5" s="13" t="s">
        <v>7</v>
      </c>
      <c r="C5" s="22">
        <v>18900</v>
      </c>
      <c r="D5" s="22">
        <v>18900</v>
      </c>
      <c r="E5" s="22">
        <v>18900</v>
      </c>
      <c r="F5" s="22">
        <v>18900</v>
      </c>
      <c r="G5" s="22">
        <f t="shared" ref="G5:G6" si="0">SUM(C5:F5)</f>
        <v>75600</v>
      </c>
    </row>
    <row r="6" spans="1:7" ht="33.75" customHeight="1">
      <c r="A6" s="11">
        <v>3</v>
      </c>
      <c r="B6" s="13" t="s">
        <v>8</v>
      </c>
      <c r="C6" s="22">
        <v>24000</v>
      </c>
      <c r="D6" s="22">
        <v>24000</v>
      </c>
      <c r="E6" s="22">
        <v>24000</v>
      </c>
      <c r="F6" s="22">
        <v>24000</v>
      </c>
      <c r="G6" s="22">
        <f t="shared" si="0"/>
        <v>96000</v>
      </c>
    </row>
    <row r="7" spans="1:7" ht="31.5">
      <c r="A7" s="11">
        <v>4</v>
      </c>
      <c r="B7" s="12" t="s">
        <v>24</v>
      </c>
      <c r="C7" s="23">
        <f>SUM(C4:C6)</f>
        <v>51038</v>
      </c>
      <c r="D7" s="23">
        <f t="shared" ref="D7:F7" si="1">SUM(D4:D6)</f>
        <v>49638</v>
      </c>
      <c r="E7" s="23">
        <f t="shared" si="1"/>
        <v>49638</v>
      </c>
      <c r="F7" s="23">
        <f t="shared" si="1"/>
        <v>49638</v>
      </c>
      <c r="G7" s="23">
        <f>SUM(C7:F7)</f>
        <v>199952</v>
      </c>
    </row>
    <row r="9" spans="1:7" ht="15.75">
      <c r="B9" s="2" t="s">
        <v>10</v>
      </c>
      <c r="C9" s="7" t="s">
        <v>11</v>
      </c>
    </row>
    <row r="13" spans="1:7" ht="15.75">
      <c r="E13" s="2"/>
      <c r="F13" s="45"/>
      <c r="G13" s="2"/>
    </row>
    <row r="14" spans="1:7" ht="15.75">
      <c r="E14" s="2"/>
      <c r="F14" s="45"/>
      <c r="G14" s="2"/>
    </row>
    <row r="15" spans="1:7" ht="15.75">
      <c r="E15" s="2"/>
      <c r="F15" s="46" t="s">
        <v>53</v>
      </c>
      <c r="G15" s="2"/>
    </row>
    <row r="16" spans="1:7" ht="15.75">
      <c r="E16" s="2"/>
      <c r="F16" s="47" t="s">
        <v>54</v>
      </c>
      <c r="G16" s="2"/>
    </row>
    <row r="17" spans="5:7" ht="15.75">
      <c r="E17" s="2"/>
      <c r="F17" s="47" t="s">
        <v>55</v>
      </c>
      <c r="G17" s="2"/>
    </row>
    <row r="18" spans="5:7" ht="15.75">
      <c r="E18" s="2"/>
      <c r="F18" s="47" t="s">
        <v>56</v>
      </c>
      <c r="G18" s="2"/>
    </row>
    <row r="19" spans="5:7" ht="15.75">
      <c r="E19" s="2"/>
      <c r="F19" s="2"/>
      <c r="G19" s="2"/>
    </row>
  </sheetData>
  <mergeCells count="2">
    <mergeCell ref="C3:G3"/>
    <mergeCell ref="A1:G1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1" sqref="C11:E18"/>
    </sheetView>
  </sheetViews>
  <sheetFormatPr defaultRowHeight="15"/>
  <cols>
    <col min="1" max="1" width="7.42578125" bestFit="1" customWidth="1"/>
    <col min="2" max="2" width="57.42578125" customWidth="1"/>
    <col min="3" max="3" width="18.28515625" customWidth="1"/>
    <col min="4" max="4" width="18.42578125" customWidth="1"/>
    <col min="5" max="5" width="21.140625" customWidth="1"/>
  </cols>
  <sheetData>
    <row r="1" spans="1:5" ht="77.25" customHeight="1">
      <c r="A1" s="26" t="s">
        <v>16</v>
      </c>
      <c r="B1" s="26"/>
      <c r="C1" s="26"/>
      <c r="D1" s="26"/>
      <c r="E1" s="26"/>
    </row>
    <row r="2" spans="1:5" ht="32.25" customHeight="1">
      <c r="A2" s="16" t="s">
        <v>6</v>
      </c>
      <c r="B2" s="16" t="s">
        <v>9</v>
      </c>
      <c r="C2" s="8" t="s">
        <v>0</v>
      </c>
      <c r="D2" s="8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2">
        <v>7698</v>
      </c>
      <c r="D4" s="22">
        <v>6298</v>
      </c>
      <c r="E4" s="22">
        <f>SUM(C4:D4)</f>
        <v>13996</v>
      </c>
    </row>
    <row r="5" spans="1:5" ht="32.25" customHeight="1">
      <c r="A5" s="11">
        <v>2</v>
      </c>
      <c r="B5" s="13" t="s">
        <v>7</v>
      </c>
      <c r="C5" s="22">
        <v>70000</v>
      </c>
      <c r="D5" s="22">
        <v>70000</v>
      </c>
      <c r="E5" s="22">
        <f>SUM(C5:D5)</f>
        <v>140000</v>
      </c>
    </row>
    <row r="6" spans="1:5" ht="33" customHeight="1">
      <c r="A6" s="11">
        <v>3</v>
      </c>
      <c r="B6" s="13" t="s">
        <v>8</v>
      </c>
      <c r="C6" s="22">
        <v>24000</v>
      </c>
      <c r="D6" s="22">
        <v>24000</v>
      </c>
      <c r="E6" s="22">
        <f>SUM(C6:D6)</f>
        <v>48000</v>
      </c>
    </row>
    <row r="7" spans="1:5" ht="31.5">
      <c r="A7" s="11">
        <v>4</v>
      </c>
      <c r="B7" s="12" t="s">
        <v>22</v>
      </c>
      <c r="C7" s="23">
        <f>SUM(C4:C6)</f>
        <v>101698</v>
      </c>
      <c r="D7" s="23">
        <f>SUM(D4:D6)</f>
        <v>100298</v>
      </c>
      <c r="E7" s="23">
        <f>SUM(E4:E6)</f>
        <v>201996</v>
      </c>
    </row>
    <row r="12" spans="1:5" ht="15.75">
      <c r="C12" s="2"/>
      <c r="D12" s="45"/>
      <c r="E12" s="2"/>
    </row>
    <row r="13" spans="1:5" ht="15.75">
      <c r="C13" s="2"/>
      <c r="D13" s="45"/>
      <c r="E13" s="2"/>
    </row>
    <row r="14" spans="1:5" ht="15.75">
      <c r="C14" s="2"/>
      <c r="D14" s="46" t="s">
        <v>53</v>
      </c>
      <c r="E14" s="2"/>
    </row>
    <row r="15" spans="1:5" ht="15.75">
      <c r="C15" s="2"/>
      <c r="D15" s="47" t="s">
        <v>54</v>
      </c>
      <c r="E15" s="2"/>
    </row>
    <row r="16" spans="1:5" ht="15.75">
      <c r="C16" s="2"/>
      <c r="D16" s="47" t="s">
        <v>55</v>
      </c>
      <c r="E16" s="2"/>
    </row>
    <row r="17" spans="3:5" ht="15.75">
      <c r="C17" s="2"/>
      <c r="D17" s="47" t="s">
        <v>56</v>
      </c>
      <c r="E17" s="2"/>
    </row>
    <row r="18" spans="3:5" ht="15.75">
      <c r="C18" s="2"/>
      <c r="D18" s="2"/>
      <c r="E18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1" sqref="C11:E18"/>
    </sheetView>
  </sheetViews>
  <sheetFormatPr defaultRowHeight="15"/>
  <cols>
    <col min="1" max="1" width="7.42578125" bestFit="1" customWidth="1"/>
    <col min="2" max="2" width="59.5703125" customWidth="1"/>
    <col min="3" max="3" width="19.140625" customWidth="1"/>
    <col min="4" max="4" width="17.85546875" customWidth="1"/>
    <col min="5" max="5" width="18.140625" customWidth="1"/>
  </cols>
  <sheetData>
    <row r="1" spans="1:5" ht="79.5" customHeight="1">
      <c r="A1" s="26" t="s">
        <v>17</v>
      </c>
      <c r="B1" s="26"/>
      <c r="C1" s="26"/>
      <c r="D1" s="26"/>
      <c r="E1" s="26"/>
    </row>
    <row r="2" spans="1:5" ht="31.5" customHeight="1">
      <c r="A2" s="16" t="s">
        <v>6</v>
      </c>
      <c r="B2" s="16" t="s">
        <v>9</v>
      </c>
      <c r="C2" s="8" t="s">
        <v>0</v>
      </c>
      <c r="D2" s="8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10148</v>
      </c>
      <c r="D4" s="24">
        <v>8748</v>
      </c>
      <c r="E4" s="24">
        <f>SUM(C4:D4)</f>
        <v>18896</v>
      </c>
    </row>
    <row r="5" spans="1:5" ht="31.5" customHeight="1">
      <c r="A5" s="11">
        <v>2</v>
      </c>
      <c r="B5" s="13" t="s">
        <v>7</v>
      </c>
      <c r="C5" s="24">
        <v>50000</v>
      </c>
      <c r="D5" s="24">
        <v>50000</v>
      </c>
      <c r="E5" s="24">
        <f>SUM(C5:D5)</f>
        <v>100000</v>
      </c>
    </row>
    <row r="6" spans="1:5" ht="33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.75" customHeight="1">
      <c r="A7" s="11">
        <v>4</v>
      </c>
      <c r="B7" s="12" t="s">
        <v>23</v>
      </c>
      <c r="C7" s="25">
        <f>SUM(C4:C6)</f>
        <v>84148</v>
      </c>
      <c r="D7" s="25">
        <f>SUM(D4:D6)</f>
        <v>82748</v>
      </c>
      <c r="E7" s="25">
        <f>SUM(E4:E6)</f>
        <v>166896</v>
      </c>
    </row>
    <row r="12" spans="1:5" ht="15.75">
      <c r="C12" s="2"/>
      <c r="D12" s="45"/>
      <c r="E12" s="2"/>
    </row>
    <row r="13" spans="1:5" ht="15.75">
      <c r="C13" s="2"/>
      <c r="D13" s="45"/>
      <c r="E13" s="2"/>
    </row>
    <row r="14" spans="1:5" ht="15.75">
      <c r="C14" s="2"/>
      <c r="D14" s="46" t="s">
        <v>53</v>
      </c>
      <c r="E14" s="2"/>
    </row>
    <row r="15" spans="1:5" ht="15.75">
      <c r="C15" s="2"/>
      <c r="D15" s="47" t="s">
        <v>54</v>
      </c>
      <c r="E15" s="2"/>
    </row>
    <row r="16" spans="1:5" ht="15.75">
      <c r="C16" s="2"/>
      <c r="D16" s="47" t="s">
        <v>55</v>
      </c>
      <c r="E16" s="2"/>
    </row>
    <row r="17" spans="3:5" ht="15.75">
      <c r="C17" s="2"/>
      <c r="D17" s="47" t="s">
        <v>56</v>
      </c>
      <c r="E17" s="2"/>
    </row>
    <row r="18" spans="3:5" ht="15.75">
      <c r="C18" s="2"/>
      <c r="D18" s="2"/>
      <c r="E18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1" sqref="C11:E18"/>
    </sheetView>
  </sheetViews>
  <sheetFormatPr defaultRowHeight="15"/>
  <cols>
    <col min="1" max="1" width="7.42578125" bestFit="1" customWidth="1"/>
    <col min="2" max="2" width="59.7109375" customWidth="1"/>
    <col min="3" max="4" width="18.42578125" customWidth="1"/>
    <col min="5" max="5" width="18.140625" customWidth="1"/>
  </cols>
  <sheetData>
    <row r="1" spans="1:5" ht="77.25" customHeight="1">
      <c r="A1" s="26" t="s">
        <v>30</v>
      </c>
      <c r="B1" s="26"/>
      <c r="C1" s="26"/>
      <c r="D1" s="26"/>
      <c r="E1" s="26"/>
    </row>
    <row r="2" spans="1:5" ht="15.75">
      <c r="A2" s="16" t="s">
        <v>6</v>
      </c>
      <c r="B2" s="16" t="s">
        <v>9</v>
      </c>
      <c r="C2" s="8" t="s">
        <v>0</v>
      </c>
      <c r="D2" s="8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6948</v>
      </c>
      <c r="D4" s="24">
        <v>5548</v>
      </c>
      <c r="E4" s="24">
        <f>SUM(C4:D4)</f>
        <v>12496</v>
      </c>
    </row>
    <row r="5" spans="1:5" ht="29.25" customHeight="1">
      <c r="A5" s="11">
        <v>2</v>
      </c>
      <c r="B5" s="13" t="s">
        <v>7</v>
      </c>
      <c r="C5" s="24">
        <v>4469</v>
      </c>
      <c r="D5" s="24">
        <v>4469</v>
      </c>
      <c r="E5" s="24">
        <f>SUM(C5:D5)</f>
        <v>8938</v>
      </c>
    </row>
    <row r="6" spans="1:5" ht="31.5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" customHeight="1">
      <c r="A7" s="11">
        <v>4</v>
      </c>
      <c r="B7" s="12" t="s">
        <v>25</v>
      </c>
      <c r="C7" s="25">
        <f>SUM(C4:C6)</f>
        <v>35417</v>
      </c>
      <c r="D7" s="25">
        <f>SUM(D4:D6)</f>
        <v>34017</v>
      </c>
      <c r="E7" s="25">
        <f>SUM(E4:E6)</f>
        <v>69434</v>
      </c>
    </row>
    <row r="12" spans="1:5" ht="15.75">
      <c r="C12" s="2"/>
      <c r="D12" s="45"/>
      <c r="E12" s="2"/>
    </row>
    <row r="13" spans="1:5" ht="15.75">
      <c r="C13" s="2"/>
      <c r="D13" s="45"/>
      <c r="E13" s="2"/>
    </row>
    <row r="14" spans="1:5" ht="15.75">
      <c r="C14" s="2"/>
      <c r="D14" s="46" t="s">
        <v>53</v>
      </c>
      <c r="E14" s="2"/>
    </row>
    <row r="15" spans="1:5" ht="15.75">
      <c r="C15" s="2"/>
      <c r="D15" s="47" t="s">
        <v>54</v>
      </c>
      <c r="E15" s="2"/>
    </row>
    <row r="16" spans="1:5" ht="15.75">
      <c r="C16" s="2"/>
      <c r="D16" s="47" t="s">
        <v>55</v>
      </c>
      <c r="E16" s="2"/>
    </row>
    <row r="17" spans="3:5" ht="15.75">
      <c r="C17" s="2"/>
      <c r="D17" s="47" t="s">
        <v>56</v>
      </c>
      <c r="E17" s="2"/>
    </row>
    <row r="18" spans="3:5" ht="15.75">
      <c r="C18" s="2"/>
      <c r="D18" s="2"/>
      <c r="E18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1" sqref="C11:E18"/>
    </sheetView>
  </sheetViews>
  <sheetFormatPr defaultRowHeight="15"/>
  <cols>
    <col min="1" max="1" width="7.42578125" bestFit="1" customWidth="1"/>
    <col min="2" max="2" width="59.7109375" customWidth="1"/>
    <col min="3" max="4" width="18.42578125" customWidth="1"/>
    <col min="5" max="5" width="18.140625" customWidth="1"/>
  </cols>
  <sheetData>
    <row r="1" spans="1:5" ht="77.25" customHeight="1">
      <c r="A1" s="26" t="s">
        <v>27</v>
      </c>
      <c r="B1" s="26"/>
      <c r="C1" s="26"/>
      <c r="D1" s="26"/>
      <c r="E1" s="26"/>
    </row>
    <row r="2" spans="1:5" ht="15.75">
      <c r="A2" s="16" t="s">
        <v>6</v>
      </c>
      <c r="B2" s="16" t="s">
        <v>9</v>
      </c>
      <c r="C2" s="15" t="s">
        <v>0</v>
      </c>
      <c r="D2" s="15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7748</v>
      </c>
      <c r="D4" s="24">
        <v>6348</v>
      </c>
      <c r="E4" s="24">
        <f>SUM(C4:D4)</f>
        <v>14096</v>
      </c>
    </row>
    <row r="5" spans="1:5" ht="29.25" customHeight="1">
      <c r="A5" s="11">
        <v>2</v>
      </c>
      <c r="B5" s="13" t="s">
        <v>7</v>
      </c>
      <c r="C5" s="24">
        <v>4469</v>
      </c>
      <c r="D5" s="24">
        <v>4469</v>
      </c>
      <c r="E5" s="24">
        <f>SUM(C5:D5)</f>
        <v>8938</v>
      </c>
    </row>
    <row r="6" spans="1:5" ht="31.5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" customHeight="1">
      <c r="A7" s="11">
        <v>4</v>
      </c>
      <c r="B7" s="12" t="s">
        <v>26</v>
      </c>
      <c r="C7" s="25">
        <f>SUM(C4:C6)</f>
        <v>36217</v>
      </c>
      <c r="D7" s="25">
        <f>SUM(D4:D6)</f>
        <v>34817</v>
      </c>
      <c r="E7" s="25">
        <f>SUM(E4:E6)</f>
        <v>71034</v>
      </c>
    </row>
    <row r="12" spans="1:5" ht="15.75">
      <c r="C12" s="2"/>
      <c r="D12" s="45"/>
      <c r="E12" s="2"/>
    </row>
    <row r="13" spans="1:5" ht="15.75">
      <c r="C13" s="2"/>
      <c r="D13" s="45"/>
      <c r="E13" s="2"/>
    </row>
    <row r="14" spans="1:5" ht="15.75">
      <c r="C14" s="2"/>
      <c r="D14" s="46" t="s">
        <v>53</v>
      </c>
      <c r="E14" s="2"/>
    </row>
    <row r="15" spans="1:5" ht="15.75">
      <c r="C15" s="2"/>
      <c r="D15" s="47" t="s">
        <v>54</v>
      </c>
      <c r="E15" s="2"/>
    </row>
    <row r="16" spans="1:5" ht="15.75">
      <c r="C16" s="2"/>
      <c r="D16" s="47" t="s">
        <v>55</v>
      </c>
      <c r="E16" s="2"/>
    </row>
    <row r="17" spans="3:5" ht="15.75">
      <c r="C17" s="2"/>
      <c r="D17" s="47" t="s">
        <v>56</v>
      </c>
      <c r="E17" s="2"/>
    </row>
    <row r="18" spans="3:5" ht="15.75">
      <c r="C18" s="2"/>
      <c r="D18" s="2"/>
      <c r="E18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11" sqref="C11:E18"/>
    </sheetView>
  </sheetViews>
  <sheetFormatPr defaultRowHeight="15"/>
  <cols>
    <col min="1" max="1" width="7.42578125" bestFit="1" customWidth="1"/>
    <col min="2" max="2" width="59.7109375" customWidth="1"/>
    <col min="3" max="4" width="18.42578125" customWidth="1"/>
    <col min="5" max="5" width="18.140625" customWidth="1"/>
  </cols>
  <sheetData>
    <row r="1" spans="1:5" ht="77.25" customHeight="1">
      <c r="A1" s="26" t="s">
        <v>28</v>
      </c>
      <c r="B1" s="26"/>
      <c r="C1" s="26"/>
      <c r="D1" s="26"/>
      <c r="E1" s="26"/>
    </row>
    <row r="2" spans="1:5" ht="15.75">
      <c r="A2" s="16" t="s">
        <v>6</v>
      </c>
      <c r="B2" s="16" t="s">
        <v>9</v>
      </c>
      <c r="C2" s="15" t="s">
        <v>0</v>
      </c>
      <c r="D2" s="15" t="s">
        <v>1</v>
      </c>
      <c r="E2" s="9" t="s">
        <v>4</v>
      </c>
    </row>
    <row r="3" spans="1:5" ht="15.75">
      <c r="A3" s="10"/>
      <c r="B3" s="10"/>
      <c r="C3" s="31" t="s">
        <v>5</v>
      </c>
      <c r="D3" s="31"/>
      <c r="E3" s="31"/>
    </row>
    <row r="4" spans="1:5" ht="31.5">
      <c r="A4" s="11">
        <v>1</v>
      </c>
      <c r="B4" s="12" t="s">
        <v>18</v>
      </c>
      <c r="C4" s="24">
        <v>8483</v>
      </c>
      <c r="D4" s="24">
        <v>7083</v>
      </c>
      <c r="E4" s="24">
        <f>SUM(C4:D4)</f>
        <v>15566</v>
      </c>
    </row>
    <row r="5" spans="1:5" ht="29.25" customHeight="1">
      <c r="A5" s="11">
        <v>2</v>
      </c>
      <c r="B5" s="13" t="s">
        <v>7</v>
      </c>
      <c r="C5" s="24">
        <v>4711</v>
      </c>
      <c r="D5" s="24">
        <v>4711</v>
      </c>
      <c r="E5" s="24">
        <f>SUM(C5:D5)</f>
        <v>9422</v>
      </c>
    </row>
    <row r="6" spans="1:5" ht="31.5" customHeight="1">
      <c r="A6" s="11">
        <v>3</v>
      </c>
      <c r="B6" s="13" t="s">
        <v>8</v>
      </c>
      <c r="C6" s="24">
        <v>24000</v>
      </c>
      <c r="D6" s="24">
        <v>24000</v>
      </c>
      <c r="E6" s="24">
        <f>SUM(C6:D6)</f>
        <v>48000</v>
      </c>
    </row>
    <row r="7" spans="1:5" ht="30" customHeight="1">
      <c r="A7" s="11">
        <v>4</v>
      </c>
      <c r="B7" s="12" t="s">
        <v>29</v>
      </c>
      <c r="C7" s="25">
        <f>SUM(C4:C6)</f>
        <v>37194</v>
      </c>
      <c r="D7" s="25">
        <f>SUM(D4:D6)</f>
        <v>35794</v>
      </c>
      <c r="E7" s="25">
        <f>SUM(E4:E6)</f>
        <v>72988</v>
      </c>
    </row>
    <row r="12" spans="1:5" ht="15.75">
      <c r="C12" s="2"/>
      <c r="D12" s="45"/>
      <c r="E12" s="2"/>
    </row>
    <row r="13" spans="1:5" ht="15.75">
      <c r="C13" s="2"/>
      <c r="D13" s="45"/>
      <c r="E13" s="2"/>
    </row>
    <row r="14" spans="1:5" ht="15.75">
      <c r="C14" s="2"/>
      <c r="D14" s="46" t="s">
        <v>53</v>
      </c>
      <c r="E14" s="2"/>
    </row>
    <row r="15" spans="1:5" ht="15.75">
      <c r="C15" s="2"/>
      <c r="D15" s="47" t="s">
        <v>54</v>
      </c>
      <c r="E15" s="2"/>
    </row>
    <row r="16" spans="1:5" ht="15.75">
      <c r="C16" s="2"/>
      <c r="D16" s="47" t="s">
        <v>55</v>
      </c>
      <c r="E16" s="2"/>
    </row>
    <row r="17" spans="3:5" ht="15.75">
      <c r="C17" s="2"/>
      <c r="D17" s="47" t="s">
        <v>56</v>
      </c>
      <c r="E17" s="2"/>
    </row>
    <row r="18" spans="3:5" ht="15.75">
      <c r="C18" s="2"/>
      <c r="D18" s="2"/>
      <c r="E18" s="2"/>
    </row>
  </sheetData>
  <mergeCells count="2">
    <mergeCell ref="A1:E1"/>
    <mergeCell ref="C3:E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B. Pharm.</vt:lpstr>
      <vt:lpstr>BBA</vt:lpstr>
      <vt:lpstr>BCA</vt:lpstr>
      <vt:lpstr>BA-BCom</vt:lpstr>
      <vt:lpstr>MBA</vt:lpstr>
      <vt:lpstr>MCA</vt:lpstr>
      <vt:lpstr>M.Sc.1</vt:lpstr>
      <vt:lpstr>M.Sc.2</vt:lpstr>
      <vt:lpstr>M.Sc.3</vt:lpstr>
      <vt:lpstr>M.Sc.4</vt:lpstr>
      <vt:lpstr>M.A.1</vt:lpstr>
      <vt:lpstr>M.A.2</vt:lpstr>
      <vt:lpstr>M.A.3</vt:lpstr>
      <vt:lpstr>M.A.4</vt:lpstr>
      <vt:lpstr>M.Com.</vt:lpstr>
      <vt:lpstr>M.Tech (Engg)</vt:lpstr>
      <vt:lpstr>M.Tech (P.Tech)</vt:lpstr>
      <vt:lpstr>Ph.D.1</vt:lpstr>
      <vt:lpstr>Ph.D.1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2024-05-30T11:54:57Z</dcterms:modified>
</cp:coreProperties>
</file>